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PENGIRAAN KELAYAKAN" sheetId="1" state="visible" r:id="rId2"/>
    <sheet name="Table4.38%" sheetId="2" state="visible" r:id="rId3"/>
    <sheet name="Table4.38% + Angkasa caj 1.5%" sheetId="3" state="visible" r:id="rId4"/>
  </sheets>
  <definedNames>
    <definedName function="false" hidden="false" localSheetId="0" name="_xlnm.Print_Area" vbProcedure="false">'PENGIRAAN KELAYAKAN'!$A$1:$O$50</definedName>
    <definedName function="false" hidden="false" localSheetId="0" name="_xlnm.Print_Area" vbProcedure="false">'PENGIRAAN KELAYAKAN'!$A$1:$O$50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<sst xmlns="http://schemas.openxmlformats.org/spreadsheetml/2006/main" count="61" uniqueCount="53">
  <si>
    <t>PENGIRAAN PEMBIAYAAN PERIBADI-I BAE (PIBB)</t>
  </si>
  <si>
    <t>Tarikh</t>
  </si>
  <si>
    <t>MA</t>
  </si>
  <si>
    <t>MCCM-008</t>
  </si>
  <si>
    <t>Nama</t>
  </si>
  <si>
    <t>shshs</t>
  </si>
  <si>
    <t>No Kad pengenalan </t>
  </si>
  <si>
    <t>shshshsh/3/3/3</t>
  </si>
  <si>
    <t>Butiran seperti di slip gaji</t>
  </si>
  <si>
    <t>Gaji dan Elaun tetap</t>
  </si>
  <si>
    <t>Potongan Tetap </t>
  </si>
  <si>
    <t>Potongan bagi penyelesaian awal (overlap)</t>
  </si>
  <si>
    <t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</si>
  <si>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</si>
  <si>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</si>
  <si>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</si>
  <si>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</si>
  <si>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</si>
  <si>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</si>
  <si>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</si>
  <si>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</si>
  <si>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</si>
  <si>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</si>
  <si>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>Kadar keuntungan (%)</t>
  </si>
  <si>
    <t>Jumlah keuntungan</t>
  </si>
  <si>
    <t>Jumlah pembiayaan dan keuntungan</t>
  </si>
  <si>
    <t>Bayaran bulanan </t>
  </si>
  <si>
    <t>≈</t>
  </si>
  <si>
    <t>Bayaran bulanan seperti jadual pembayaran yang disediakan PIBB</t>
  </si>
  <si>
    <t>key in sendiri FOLLOW TABLE PIBB</t>
  </si>
  <si>
    <t>Bayaran bulanan ditambah dengan 1.5% Angkasa fi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</si>
  <si>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</si>
  <si>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</si>
  <si>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</si>
  <si>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</si>
  <si>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</si>
  <si>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</si>
  <si>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</si>
  <si>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Diskaun 20% sehingga 31 Dec 2015</t>
  </si>
  <si>
    <t>Fi dokumentasi</t>
  </si>
  <si>
    <t>Kos pemasaran</t>
  </si>
  <si>
    <t>*5.30% atas amaun pembiayaan</t>
  </si>
  <si>
    <t>Sumbangan takaful pembiayaan</t>
  </si>
  <si>
    <t>* Refer table and calculation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</si>
  <si>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</si>
  <si>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</si>
  <si>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</si>
  <si>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</si>
  <si>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</si>
  <si>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>JADUAL PEMBAYARAN BALIK </t>
  </si>
  <si>
    <t>Kadar :</t>
  </si>
  <si>
    <t>AMAUN</t>
  </si>
  <si>
    <t>Angkasa Caj 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</si>
</sst>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#,##0"/>
    <numFmt numFmtId="167" formatCode="M/D/YYYY"/>
    <numFmt numFmtId="168" formatCode="_(* #,##0.00_);_(* \(#,##0.00\);_(* \-??_);_(@_)"/>
    <numFmt numFmtId="169" formatCode="0.00%"/>
    <numFmt numFmtId="170" formatCode="_(* #,##0_);_(* \(#,##0\);_(* \-??_);_(@_)"/>
    <numFmt numFmtId="171" formatCode="0%"/>
    <numFmt numFmtId="172" formatCode="0.00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u val="singl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3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5" fillId="0" borderId="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7" fillId="2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1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72" fontId="12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8" activeCellId="0" sqref="I28"/>
    </sheetView>
  </sheetViews>
  <sheetFormatPr defaultRowHeight="15.75"/>
  <cols>
    <col collapsed="false" hidden="false" max="1" min="1" style="1" width="9.14285714285714"/>
    <col collapsed="false" hidden="false" max="2" min="2" style="1" width="11.2857142857143"/>
    <col collapsed="false" hidden="false" max="8" min="3" style="1" width="9.14285714285714"/>
    <col collapsed="false" hidden="false" max="9" min="9" style="2" width="14.280612244898"/>
    <col collapsed="false" hidden="false" max="10" min="10" style="1" width="9.14285714285714"/>
    <col collapsed="false" hidden="false" max="11" min="11" style="3" width="11.2857142857143"/>
    <col collapsed="false" hidden="false" max="1025" min="12" style="1" width="9.14285714285714"/>
  </cols>
  <sheetData>
    <row r="1" customFormat="false" ht="18.75" hidden="false" customHeight="false" outlineLevel="0" collapsed="false">
      <c r="A1" s="4" t="s">
        <v>0</v>
      </c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.7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.75" hidden="false" customHeight="false" outlineLevel="0" collapsed="false">
      <c r="A3" s="5" t="s">
        <v>1</v>
      </c>
      <c r="B3" s="6"/>
      <c r="C3" s="7" t="n">
        <v>42159</v>
      </c>
      <c r="D3" s="7"/>
      <c r="E3" s="0"/>
      <c r="F3" s="0"/>
      <c r="G3" s="0"/>
      <c r="H3" s="5" t="s">
        <v>2</v>
      </c>
      <c r="I3" s="8" t="s">
        <v>3</v>
      </c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.75" hidden="false" customHeight="false" outlineLevel="0" collapsed="false">
      <c r="A4" s="0"/>
      <c r="B4" s="6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false" outlineLevel="0" collapsed="false">
      <c r="A5" s="5" t="s">
        <v>4</v>
      </c>
      <c r="B5" s="6"/>
      <c r="C5" s="9" t="s">
        <v>5</v>
      </c>
      <c r="D5" s="9"/>
      <c r="E5" s="9"/>
      <c r="F5" s="9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false" outlineLevel="0" collapsed="false">
      <c r="A6" s="5" t="s">
        <v>6</v>
      </c>
      <c r="B6" s="6"/>
      <c r="C6" s="9" t="s">
        <v>7</v>
      </c>
      <c r="D6" s="9"/>
      <c r="E6" s="9"/>
      <c r="F6" s="9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75" hidden="false" customHeight="false" outlineLevel="0" collapsed="false">
      <c r="A7" s="0"/>
      <c r="B7" s="6"/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75" hidden="false" customHeight="false" outlineLevel="0" collapsed="false">
      <c r="A8" s="10" t="s">
        <v>8</v>
      </c>
      <c r="B8" s="0"/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75" hidden="false" customHeight="false" outlineLevel="0" collapsed="false">
      <c r="A9" s="11"/>
      <c r="B9" s="11"/>
      <c r="C9" s="11"/>
      <c r="D9" s="11"/>
      <c r="E9" s="11"/>
      <c r="F9" s="11"/>
      <c r="G9" s="11"/>
      <c r="H9" s="11"/>
      <c r="I9" s="12"/>
      <c r="J9" s="11"/>
      <c r="K9" s="13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75" hidden="false" customHeight="false" outlineLevel="0" collapsed="false">
      <c r="A10" s="11" t="s">
        <v>9</v>
      </c>
      <c r="B10" s="11"/>
      <c r="C10" s="11"/>
      <c r="D10" s="11"/>
      <c r="E10" s="11"/>
      <c r="F10" s="11"/>
      <c r="G10" s="11"/>
      <c r="H10" s="11"/>
      <c r="I10" s="14" t="n">
        <v>30000</v>
      </c>
      <c r="J10" s="11"/>
      <c r="K10" s="13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.75" hidden="false" customHeight="false" outlineLevel="0" collapsed="false">
      <c r="A11" s="11" t="s">
        <v>10</v>
      </c>
      <c r="B11" s="11"/>
      <c r="C11" s="11"/>
      <c r="D11" s="11"/>
      <c r="E11" s="11"/>
      <c r="F11" s="11"/>
      <c r="G11" s="11"/>
      <c r="H11" s="11"/>
      <c r="I11" s="14" t="n">
        <v>2136.32</v>
      </c>
      <c r="J11" s="11"/>
      <c r="K11" s="13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6.5" hidden="false" customHeight="false" outlineLevel="0" collapsed="false">
      <c r="A12" s="15" t="s">
        <v>11</v>
      </c>
      <c r="B12" s="15"/>
      <c r="C12" s="15"/>
      <c r="D12" s="15"/>
      <c r="E12" s="15"/>
      <c r="F12" s="15"/>
      <c r="G12" s="15"/>
      <c r="H12" s="15"/>
      <c r="I12" s="16" t="n">
        <f aca="false">+G23</f>
        <v>0</v>
      </c>
      <c r="J12" s="11"/>
      <c r="K12" s="13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75" hidden="false" customHeight="false" outlineLevel="0" collapsed="false">
      <c r="A13" s="17" t="s">
        <v>12</v>
      </c>
      <c r="B13" s="17"/>
      <c r="C13" s="17"/>
      <c r="D13" s="17"/>
      <c r="E13" s="17"/>
      <c r="F13" s="17"/>
      <c r="G13" s="17"/>
      <c r="H13" s="17"/>
      <c r="I13" s="18" t="n">
        <f aca="false">(0.6*I10)-I11+I12</f>
        <v>15863.68</v>
      </c>
      <c r="J13" s="11"/>
      <c r="K13" s="13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9.75" hidden="false" customHeight="true" outlineLevel="0" collapsed="false">
      <c r="A14" s="17"/>
      <c r="B14" s="11"/>
      <c r="C14" s="11"/>
      <c r="D14" s="11"/>
      <c r="E14" s="11"/>
      <c r="F14" s="11"/>
      <c r="G14" s="11"/>
      <c r="H14" s="11"/>
      <c r="I14" s="18"/>
      <c r="J14" s="11"/>
      <c r="K14" s="13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9.75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2"/>
      <c r="J15" s="11"/>
      <c r="K15" s="13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.75" hidden="false" customHeight="false" outlineLevel="0" collapsed="false">
      <c r="A16" s="19" t="s">
        <v>13</v>
      </c>
      <c r="B16" s="11"/>
      <c r="C16" s="11"/>
      <c r="D16" s="11"/>
      <c r="E16" s="11"/>
      <c r="F16" s="11"/>
      <c r="G16" s="11"/>
      <c r="H16" s="11"/>
      <c r="I16" s="12"/>
      <c r="J16" s="11"/>
      <c r="K16" s="13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6.5" hidden="false" customHeight="false" outlineLevel="0" collapsed="false">
      <c r="A17" s="11"/>
      <c r="B17" s="11"/>
      <c r="C17" s="11"/>
      <c r="D17" s="11"/>
      <c r="E17" s="11"/>
      <c r="F17" s="11"/>
      <c r="G17" s="11"/>
      <c r="H17" s="11"/>
      <c r="I17" s="12"/>
      <c r="J17" s="11"/>
      <c r="K17" s="13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75" hidden="false" customHeight="true" outlineLevel="0" collapsed="false">
      <c r="A18" s="20" t="s">
        <v>14</v>
      </c>
      <c r="B18" s="20"/>
      <c r="C18" s="20"/>
      <c r="D18" s="21" t="s">
        <v>15</v>
      </c>
      <c r="E18" s="21"/>
      <c r="F18" s="21"/>
      <c r="G18" s="21" t="s">
        <v>16</v>
      </c>
      <c r="H18" s="21"/>
      <c r="I18" s="22" t="s">
        <v>17</v>
      </c>
      <c r="J18" s="22"/>
      <c r="K18" s="13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5.75" hidden="false" customHeight="false" outlineLevel="0" collapsed="false">
      <c r="A19" s="20"/>
      <c r="B19" s="20"/>
      <c r="C19" s="20"/>
      <c r="D19" s="21"/>
      <c r="E19" s="21"/>
      <c r="F19" s="21"/>
      <c r="G19" s="21"/>
      <c r="H19" s="21"/>
      <c r="I19" s="22"/>
      <c r="J19" s="22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75" hidden="false" customHeight="false" outlineLevel="0" collapsed="false">
      <c r="A20" s="23"/>
      <c r="B20" s="23"/>
      <c r="C20" s="23"/>
      <c r="D20" s="24"/>
      <c r="E20" s="24"/>
      <c r="F20" s="24"/>
      <c r="G20" s="24"/>
      <c r="H20" s="24"/>
      <c r="I20" s="25"/>
      <c r="J20" s="25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75" hidden="false" customHeight="false" outlineLevel="0" collapsed="false">
      <c r="A21" s="23"/>
      <c r="B21" s="23"/>
      <c r="C21" s="23"/>
      <c r="D21" s="24"/>
      <c r="E21" s="24"/>
      <c r="F21" s="24"/>
      <c r="G21" s="24"/>
      <c r="H21" s="24"/>
      <c r="I21" s="25"/>
      <c r="J21" s="25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75" hidden="false" customHeight="false" outlineLevel="0" collapsed="false">
      <c r="A22" s="23"/>
      <c r="B22" s="23"/>
      <c r="C22" s="23"/>
      <c r="D22" s="24"/>
      <c r="E22" s="24"/>
      <c r="F22" s="24"/>
      <c r="G22" s="24"/>
      <c r="H22" s="24"/>
      <c r="I22" s="25"/>
      <c r="J22" s="25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.75" hidden="false" customHeight="false" outlineLevel="0" collapsed="false">
      <c r="A23" s="26" t="s">
        <v>18</v>
      </c>
      <c r="B23" s="26"/>
      <c r="C23" s="26"/>
      <c r="D23" s="27" t="n">
        <f aca="false">D20+D21+D22</f>
        <v>0</v>
      </c>
      <c r="E23" s="27"/>
      <c r="F23" s="27"/>
      <c r="G23" s="28" t="n">
        <f aca="false">G20+G21+G22</f>
        <v>0</v>
      </c>
      <c r="H23" s="28"/>
      <c r="I23" s="29"/>
      <c r="J23" s="29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5" customFormat="false" ht="15.75" hidden="false" customHeight="false" outlineLevel="0" collapsed="false">
      <c r="A25" s="10" t="s">
        <v>19</v>
      </c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7" customFormat="false" ht="15.75" hidden="false" customHeight="false" outlineLevel="0" collapsed="false">
      <c r="A27" s="5" t="s">
        <v>20</v>
      </c>
      <c r="B27" s="0"/>
      <c r="C27" s="0"/>
      <c r="D27" s="0"/>
      <c r="E27" s="0"/>
      <c r="F27" s="0"/>
      <c r="G27" s="0"/>
      <c r="H27" s="0"/>
      <c r="I27" s="30" t="n">
        <v>26000</v>
      </c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" hidden="false" customHeight="false" outlineLevel="0" collapsed="false">
      <c r="A28" s="5" t="s">
        <v>21</v>
      </c>
      <c r="B28" s="0"/>
      <c r="C28" s="0"/>
      <c r="D28" s="0"/>
      <c r="E28" s="0"/>
      <c r="F28" s="0"/>
      <c r="G28" s="0"/>
      <c r="H28" s="0"/>
      <c r="I28" s="31" t="n">
        <v>10</v>
      </c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5.75" hidden="false" customHeight="false" outlineLevel="0" collapsed="false">
      <c r="A29" s="5" t="s">
        <v>22</v>
      </c>
      <c r="B29" s="0"/>
      <c r="C29" s="0"/>
      <c r="D29" s="0"/>
      <c r="E29" s="0"/>
      <c r="F29" s="0"/>
      <c r="G29" s="0"/>
      <c r="H29" s="0"/>
      <c r="I29" s="32" t="n">
        <f aca="false">I28*12</f>
        <v>120</v>
      </c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5.75" hidden="false" customHeight="false" outlineLevel="0" collapsed="false">
      <c r="A30" s="5" t="s">
        <v>23</v>
      </c>
      <c r="B30" s="0"/>
      <c r="C30" s="0"/>
      <c r="D30" s="0"/>
      <c r="E30" s="0"/>
      <c r="F30" s="0"/>
      <c r="G30" s="0"/>
      <c r="H30" s="0"/>
      <c r="I30" s="33" t="n">
        <v>0.0438</v>
      </c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.75" hidden="false" customHeight="false" outlineLevel="0" collapsed="false">
      <c r="A31" s="5" t="s">
        <v>24</v>
      </c>
      <c r="B31" s="0"/>
      <c r="C31" s="0"/>
      <c r="D31" s="0"/>
      <c r="E31" s="0"/>
      <c r="F31" s="0"/>
      <c r="G31" s="0"/>
      <c r="H31" s="0"/>
      <c r="I31" s="34" t="n">
        <f aca="false">I27*I28*I30</f>
        <v>11388</v>
      </c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5.75" hidden="false" customHeight="false" outlineLevel="0" collapsed="false">
      <c r="A32" s="5" t="s">
        <v>25</v>
      </c>
      <c r="B32" s="0"/>
      <c r="C32" s="0"/>
      <c r="D32" s="0"/>
      <c r="E32" s="0"/>
      <c r="F32" s="0"/>
      <c r="G32" s="0"/>
      <c r="H32" s="0"/>
      <c r="I32" s="34" t="n">
        <f aca="false">I27+I31</f>
        <v>37388</v>
      </c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35" customFormat="true" ht="15.75" hidden="false" customHeight="false" outlineLevel="0" collapsed="false">
      <c r="A33" s="35" t="s">
        <v>26</v>
      </c>
      <c r="I33" s="36" t="n">
        <f aca="false">I32/I29</f>
        <v>311.566666666667</v>
      </c>
      <c r="J33" s="37" t="s">
        <v>27</v>
      </c>
      <c r="K33" s="38" t="n">
        <f aca="false">I33</f>
        <v>311.566666666667</v>
      </c>
    </row>
    <row r="34" customFormat="false" ht="15.75" hidden="false" customHeight="false" outlineLevel="0" collapsed="false">
      <c r="A34" s="35" t="s">
        <v>28</v>
      </c>
      <c r="B34" s="35"/>
      <c r="C34" s="35"/>
      <c r="D34" s="35"/>
      <c r="E34" s="35"/>
      <c r="F34" s="35"/>
      <c r="G34" s="35"/>
      <c r="H34" s="35"/>
      <c r="I34" s="39" t="n">
        <v>304</v>
      </c>
      <c r="J34" s="35" t="s">
        <v>29</v>
      </c>
      <c r="K34" s="38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4" customFormat="true" ht="18.75" hidden="false" customHeight="false" outlineLevel="0" collapsed="false">
      <c r="A35" s="4" t="s">
        <v>30</v>
      </c>
      <c r="I35" s="40" t="n">
        <f aca="false">I34/0.985</f>
        <v>308.629441624365</v>
      </c>
      <c r="J35" s="4" t="s">
        <v>31</v>
      </c>
      <c r="K35" s="41"/>
    </row>
    <row r="36" customFormat="false" ht="15.75" hidden="false" customHeight="false" outlineLevel="0" collapsed="false">
      <c r="A36" s="0"/>
      <c r="B36" s="0"/>
      <c r="C36" s="0"/>
      <c r="D36" s="0"/>
      <c r="E36" s="0"/>
      <c r="F36" s="0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5.75" hidden="false" customHeight="false" outlineLevel="0" collapsed="false">
      <c r="A37" s="35" t="s">
        <v>32</v>
      </c>
      <c r="B37" s="0"/>
      <c r="C37" s="0"/>
      <c r="D37" s="0"/>
      <c r="E37" s="0"/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9" customFormat="false" ht="15.75" hidden="false" customHeight="false" outlineLevel="0" collapsed="false">
      <c r="A39" s="5" t="s">
        <v>33</v>
      </c>
      <c r="B39" s="0"/>
      <c r="C39" s="0"/>
      <c r="D39" s="0"/>
      <c r="E39" s="0"/>
      <c r="F39" s="0"/>
      <c r="G39" s="0"/>
      <c r="H39" s="0"/>
      <c r="I39" s="34" t="n">
        <f aca="false">I27</f>
        <v>26000</v>
      </c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.75" hidden="false" customHeight="false" outlineLevel="0" collapsed="false">
      <c r="A40" s="5" t="s">
        <v>34</v>
      </c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5.75" hidden="false" customHeight="false" outlineLevel="0" collapsed="false">
      <c r="A41" s="5" t="s">
        <v>35</v>
      </c>
      <c r="B41" s="0"/>
      <c r="C41" s="0"/>
      <c r="D41" s="0"/>
      <c r="E41" s="0"/>
      <c r="F41" s="0"/>
      <c r="G41" s="0"/>
      <c r="H41" s="0"/>
      <c r="I41" s="34" t="n">
        <v>10</v>
      </c>
      <c r="J41" s="0"/>
      <c r="K41" s="42" t="s">
        <v>36</v>
      </c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5.75" hidden="false" customHeight="false" outlineLevel="0" collapsed="false">
      <c r="A42" s="5" t="s">
        <v>37</v>
      </c>
      <c r="B42" s="0"/>
      <c r="C42" s="0"/>
      <c r="D42" s="0"/>
      <c r="E42" s="0"/>
      <c r="F42" s="0"/>
      <c r="G42" s="0"/>
      <c r="H42" s="0"/>
      <c r="I42" s="34" t="n">
        <f aca="false">0.005*I39*0.8</f>
        <v>104</v>
      </c>
      <c r="J42" s="0"/>
      <c r="K42" s="42" t="s">
        <v>38</v>
      </c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5.75" hidden="false" customHeight="false" outlineLevel="0" collapsed="false">
      <c r="A43" s="5" t="s">
        <v>39</v>
      </c>
      <c r="B43" s="0"/>
      <c r="C43" s="0"/>
      <c r="D43" s="0"/>
      <c r="E43" s="0"/>
      <c r="F43" s="0"/>
      <c r="G43" s="0"/>
      <c r="H43" s="0"/>
      <c r="I43" s="34" t="n">
        <v>106</v>
      </c>
      <c r="J43" s="0"/>
      <c r="K43" s="42" t="s">
        <v>36</v>
      </c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5.75" hidden="false" customHeight="false" outlineLevel="0" collapsed="false">
      <c r="A44" s="5" t="s">
        <v>40</v>
      </c>
      <c r="B44" s="0"/>
      <c r="C44" s="0"/>
      <c r="D44" s="0"/>
      <c r="E44" s="0"/>
      <c r="F44" s="0"/>
      <c r="G44" s="0"/>
      <c r="H44" s="0"/>
      <c r="I44" s="34" t="n">
        <f aca="false">0.0533*I39</f>
        <v>1385.8</v>
      </c>
      <c r="J44" s="0"/>
      <c r="K44" s="42" t="s">
        <v>41</v>
      </c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5.75" hidden="false" customHeight="false" outlineLevel="0" collapsed="false">
      <c r="A45" s="5" t="s">
        <v>42</v>
      </c>
      <c r="B45" s="0"/>
      <c r="C45" s="0"/>
      <c r="D45" s="0"/>
      <c r="E45" s="0"/>
      <c r="F45" s="0"/>
      <c r="G45" s="0"/>
      <c r="H45" s="0"/>
      <c r="I45" s="34" t="n">
        <v>180.44</v>
      </c>
      <c r="J45" s="0"/>
      <c r="K45" s="42" t="s">
        <v>43</v>
      </c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6.5" hidden="false" customHeight="false" outlineLevel="0" collapsed="false">
      <c r="A46" s="15" t="s">
        <v>44</v>
      </c>
      <c r="B46" s="15"/>
      <c r="C46" s="15"/>
      <c r="D46" s="15"/>
      <c r="E46" s="15"/>
      <c r="F46" s="15"/>
      <c r="G46" s="15"/>
      <c r="H46" s="15"/>
      <c r="I46" s="16" t="n">
        <v>23.78</v>
      </c>
      <c r="J46" s="0"/>
      <c r="K46" s="42" t="s">
        <v>43</v>
      </c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s="4" customFormat="true" ht="18.75" hidden="false" customHeight="false" outlineLevel="0" collapsed="false">
      <c r="A47" s="4" t="s">
        <v>45</v>
      </c>
      <c r="I47" s="43" t="n">
        <f aca="false">I39-I41-I42-I43-I44-I45-I46</f>
        <v>24189.98</v>
      </c>
      <c r="K47" s="41"/>
    </row>
    <row r="48" customFormat="false" ht="15.75" hidden="false" customHeight="false" outlineLevel="0" collapsed="false">
      <c r="A48" s="5" t="s">
        <v>34</v>
      </c>
      <c r="B48" s="0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6.5" hidden="false" customHeight="false" outlineLevel="0" collapsed="false">
      <c r="A49" s="15" t="s">
        <v>46</v>
      </c>
      <c r="B49" s="15"/>
      <c r="C49" s="15"/>
      <c r="D49" s="15"/>
      <c r="E49" s="15"/>
      <c r="F49" s="15"/>
      <c r="G49" s="15"/>
      <c r="H49" s="15"/>
      <c r="I49" s="16" t="n">
        <f aca="false">D23</f>
        <v>0</v>
      </c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s="4" customFormat="true" ht="18.75" hidden="false" customHeight="false" outlineLevel="0" collapsed="false">
      <c r="A50" s="4" t="s">
        <v>47</v>
      </c>
      <c r="I50" s="43" t="n">
        <f aca="false">I47-I49</f>
        <v>24189.98</v>
      </c>
      <c r="K50" s="41"/>
    </row>
    <row r="51" customFormat="false" ht="15.75" hidden="false" customHeight="fals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s="35" customFormat="true" ht="15.75" hidden="false" customHeight="false" outlineLevel="0" collapsed="false">
      <c r="A52" s="35" t="s">
        <v>48</v>
      </c>
      <c r="I52" s="44" t="n">
        <f aca="false">I50/I39</f>
        <v>0.930383846153847</v>
      </c>
      <c r="K52" s="38"/>
    </row>
  </sheetData>
  <sheetProtection sheet="true" password="cc55" objects="true" scenarios="true"/>
  <mergeCells count="23">
    <mergeCell ref="C3:D3"/>
    <mergeCell ref="C5:F5"/>
    <mergeCell ref="C6:F6"/>
    <mergeCell ref="A18:C19"/>
    <mergeCell ref="D18:F19"/>
    <mergeCell ref="G18:H19"/>
    <mergeCell ref="I18:J19"/>
    <mergeCell ref="A20:C20"/>
    <mergeCell ref="D20:F20"/>
    <mergeCell ref="G20:H20"/>
    <mergeCell ref="I20:J20"/>
    <mergeCell ref="A21:C21"/>
    <mergeCell ref="D21:F21"/>
    <mergeCell ref="G21:H21"/>
    <mergeCell ref="I21:J21"/>
    <mergeCell ref="A22:C22"/>
    <mergeCell ref="D22:F22"/>
    <mergeCell ref="G22:H22"/>
    <mergeCell ref="I22:J22"/>
    <mergeCell ref="A23:C23"/>
    <mergeCell ref="D23:F23"/>
    <mergeCell ref="G23:H23"/>
    <mergeCell ref="I23:J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05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F4" activeCellId="0" sqref="F4"/>
    </sheetView>
  </sheetViews>
  <sheetFormatPr defaultRowHeight="15"/>
  <cols>
    <col collapsed="false" hidden="false" max="1" min="1" style="0" width="10"/>
    <col collapsed="false" hidden="false" max="1025" min="2" style="0" width="8.6734693877551"/>
  </cols>
  <sheetData>
    <row r="1" customFormat="false" ht="18.75" hidden="false" customHeight="false" outlineLevel="0" collapsed="false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customFormat="false" ht="15.75" hidden="false" customHeight="false" outlineLevel="0" collapsed="false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customFormat="false" ht="15.75" hidden="false" customHeight="false" outlineLevel="0" collapsed="false">
      <c r="A3" s="46" t="s">
        <v>49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customFormat="false" ht="16.5" hidden="false" customHeight="false" outlineLevel="0" collapsed="false">
      <c r="A4" s="47"/>
      <c r="B4" s="48"/>
      <c r="C4" s="48"/>
      <c r="D4" s="48"/>
      <c r="E4" s="48" t="s">
        <v>50</v>
      </c>
      <c r="F4" s="49" t="n">
        <v>0.0438</v>
      </c>
      <c r="G4" s="48"/>
      <c r="H4" s="48"/>
      <c r="I4" s="48"/>
      <c r="J4" s="48"/>
      <c r="K4" s="48"/>
    </row>
    <row r="5" customFormat="false" ht="15.75" hidden="false" customHeight="false" outlineLevel="0" collapsed="false">
      <c r="A5" s="50"/>
      <c r="B5" s="51" t="n">
        <v>12</v>
      </c>
      <c r="C5" s="52" t="n">
        <v>24</v>
      </c>
      <c r="D5" s="52" t="n">
        <v>36</v>
      </c>
      <c r="E5" s="52" t="n">
        <v>48</v>
      </c>
      <c r="F5" s="52" t="n">
        <v>60</v>
      </c>
      <c r="G5" s="52" t="n">
        <v>72</v>
      </c>
      <c r="H5" s="52" t="n">
        <v>84</v>
      </c>
      <c r="I5" s="52" t="n">
        <v>96</v>
      </c>
      <c r="J5" s="52" t="n">
        <v>108</v>
      </c>
      <c r="K5" s="52" t="n">
        <v>120</v>
      </c>
    </row>
    <row r="6" customFormat="false" ht="16.5" hidden="false" customHeight="false" outlineLevel="0" collapsed="false">
      <c r="A6" s="53" t="s">
        <v>51</v>
      </c>
      <c r="B6" s="54" t="n">
        <f aca="false">+F4/12</f>
        <v>0.00365</v>
      </c>
      <c r="C6" s="54"/>
      <c r="D6" s="54"/>
      <c r="E6" s="54"/>
      <c r="F6" s="54"/>
      <c r="G6" s="54"/>
      <c r="H6" s="54"/>
      <c r="I6" s="54"/>
      <c r="J6" s="54"/>
      <c r="K6" s="54"/>
    </row>
    <row r="7" customFormat="false" ht="15" hidden="false" customHeight="false" outlineLevel="0" collapsed="false">
      <c r="A7" s="55" t="n">
        <v>2000</v>
      </c>
      <c r="B7" s="56" t="n">
        <f aca="false">($A$7*$B$6*B5+$A$7)/B5</f>
        <v>173.966666666667</v>
      </c>
      <c r="C7" s="56" t="n">
        <f aca="false">($A$7*$B$6*C5+$A$7)/C5</f>
        <v>90.6333333333333</v>
      </c>
      <c r="D7" s="56" t="n">
        <f aca="false">($A$7*$B$6*D5+$A$7)/D5</f>
        <v>62.8555555555556</v>
      </c>
      <c r="E7" s="56" t="n">
        <f aca="false">($A$7*$B$6*E5+$A$7)/E5</f>
        <v>48.9666666666667</v>
      </c>
      <c r="F7" s="56" t="n">
        <f aca="false">($A$7*$B$6*F5+$A$7)/F5</f>
        <v>40.6333333333333</v>
      </c>
      <c r="G7" s="56" t="n">
        <f aca="false">($A$7*$B$6*G5+$A$7)/G5</f>
        <v>35.0777777777778</v>
      </c>
      <c r="H7" s="56" t="n">
        <f aca="false">($A$7*$B$6*H5+$A$7)/H5</f>
        <v>31.1095238095238</v>
      </c>
      <c r="I7" s="56" t="n">
        <f aca="false">($A$7*$B$6*I5+$A$7)/I5</f>
        <v>28.1333333333333</v>
      </c>
      <c r="J7" s="56" t="n">
        <f aca="false">($A$7*$B$6*J5+$A$7)/J5</f>
        <v>25.8185185185185</v>
      </c>
      <c r="K7" s="56" t="n">
        <f aca="false">($A$7*$B$6*K5+$A$7)/K5</f>
        <v>23.9666666666667</v>
      </c>
    </row>
    <row r="8" customFormat="false" ht="15" hidden="false" customHeight="false" outlineLevel="0" collapsed="false">
      <c r="A8" s="57" t="n">
        <v>3000</v>
      </c>
      <c r="B8" s="56" t="n">
        <f aca="false">($A$8*$B$6*B5+$A$8)/B5</f>
        <v>260.95</v>
      </c>
      <c r="C8" s="56" t="n">
        <f aca="false">($A$8*$B$6*C5+$A$8)/C5</f>
        <v>135.95</v>
      </c>
      <c r="D8" s="56" t="n">
        <f aca="false">($A$8*$B$6*D5+$A$8)/D5</f>
        <v>94.2833333333333</v>
      </c>
      <c r="E8" s="56" t="n">
        <f aca="false">($A$8*$B$6*E5+$A$8)/E5</f>
        <v>73.45</v>
      </c>
      <c r="F8" s="56" t="n">
        <f aca="false">($A$8*$B$6*F5+$A$8)/F5</f>
        <v>60.95</v>
      </c>
      <c r="G8" s="56" t="n">
        <f aca="false">($A$8*$B$6*G5+$A$8)/G5</f>
        <v>52.6166666666667</v>
      </c>
      <c r="H8" s="56" t="n">
        <f aca="false">($A$8*$B$6*H5+$A$8)/H5</f>
        <v>46.6642857142857</v>
      </c>
      <c r="I8" s="56" t="n">
        <f aca="false">($A$8*$B$6*I5+$A$8)/I5</f>
        <v>42.2</v>
      </c>
      <c r="J8" s="56" t="n">
        <f aca="false">($A$8*$B$6*J5+$A$8)/J5</f>
        <v>38.7277777777778</v>
      </c>
      <c r="K8" s="56" t="n">
        <f aca="false">($A$8*$B$6*K5+$A$8)/K5</f>
        <v>35.95</v>
      </c>
    </row>
    <row r="9" customFormat="false" ht="15" hidden="false" customHeight="false" outlineLevel="0" collapsed="false">
      <c r="A9" s="57" t="n">
        <v>4000</v>
      </c>
      <c r="B9" s="56" t="n">
        <f aca="false">($A$9*$B$6*B5+$A$9)/B5</f>
        <v>347.933333333333</v>
      </c>
      <c r="C9" s="56" t="n">
        <f aca="false">($A$9*$B$6*C5+$A$9)/C5</f>
        <v>181.266666666667</v>
      </c>
      <c r="D9" s="56" t="n">
        <f aca="false">($A$9*$B$6*D5+$A$9)/D5</f>
        <v>125.711111111111</v>
      </c>
      <c r="E9" s="56" t="n">
        <f aca="false">($A$9*$B$6*E5+$A$9)/E5</f>
        <v>97.9333333333333</v>
      </c>
      <c r="F9" s="56" t="n">
        <f aca="false">($A$9*$B$6*F5+$A$9)/F5</f>
        <v>81.2666666666667</v>
      </c>
      <c r="G9" s="56" t="n">
        <f aca="false">($A$9*$B$6*G5+$A$9)/G5</f>
        <v>70.1555555555556</v>
      </c>
      <c r="H9" s="56" t="n">
        <f aca="false">($A$9*$B$6*H5+$A$9)/H5</f>
        <v>62.2190476190476</v>
      </c>
      <c r="I9" s="56" t="n">
        <f aca="false">($A$9*$B$6*I5+$A$9)/I5</f>
        <v>56.2666666666667</v>
      </c>
      <c r="J9" s="56" t="n">
        <f aca="false">($A$9*$B$6*J5+$A$9)/J5</f>
        <v>51.637037037037</v>
      </c>
      <c r="K9" s="56" t="n">
        <f aca="false">($A$9*$B$6*K5+$A$9)/K5</f>
        <v>47.9333333333333</v>
      </c>
    </row>
    <row r="10" customFormat="false" ht="15" hidden="false" customHeight="false" outlineLevel="0" collapsed="false">
      <c r="A10" s="57" t="n">
        <v>5000</v>
      </c>
      <c r="B10" s="56" t="n">
        <f aca="false">($A$10*$B$6*B5+$A$10)/B5</f>
        <v>434.916666666667</v>
      </c>
      <c r="C10" s="56" t="n">
        <f aca="false">($A$10*$B$6*C5+$A$10)/C5</f>
        <v>226.583333333333</v>
      </c>
      <c r="D10" s="56" t="n">
        <f aca="false">($A$10*$B$6*D5+$A$10)/D5</f>
        <v>157.138888888889</v>
      </c>
      <c r="E10" s="56" t="n">
        <f aca="false">($A$10*$B$6*E5+$A$10)/E5</f>
        <v>122.416666666667</v>
      </c>
      <c r="F10" s="56" t="n">
        <f aca="false">($A$10*$B$6*F5+$A$10)/F5</f>
        <v>101.583333333333</v>
      </c>
      <c r="G10" s="56" t="n">
        <f aca="false">($A$10*$B$6*G5+$A$10)/G5</f>
        <v>87.6944444444444</v>
      </c>
      <c r="H10" s="56" t="n">
        <f aca="false">($A$10*$B$6*H5+$A$10)/H5</f>
        <v>77.7738095238095</v>
      </c>
      <c r="I10" s="56" t="n">
        <f aca="false">($A$10*$B$6*I5+$A$10)/I5</f>
        <v>70.3333333333333</v>
      </c>
      <c r="J10" s="56" t="n">
        <f aca="false">($A$10*$B$6*J5+$A$10)/J5</f>
        <v>64.5462962962963</v>
      </c>
      <c r="K10" s="56" t="n">
        <f aca="false">($A$10*$B$6*K5+$A$10)/K5</f>
        <v>59.9166666666667</v>
      </c>
    </row>
    <row r="11" customFormat="false" ht="15" hidden="false" customHeight="false" outlineLevel="0" collapsed="false">
      <c r="A11" s="57" t="n">
        <v>6000</v>
      </c>
      <c r="B11" s="56" t="n">
        <f aca="false">($A$11*$B$6*B5+$A$11)/B5</f>
        <v>521.9</v>
      </c>
      <c r="C11" s="56" t="n">
        <f aca="false">($A$11*$B$6*C5+$A$11)/C5</f>
        <v>271.9</v>
      </c>
      <c r="D11" s="56" t="n">
        <f aca="false">($A$11*$B$6*D5+$A$11)/D5</f>
        <v>188.566666666667</v>
      </c>
      <c r="E11" s="56" t="n">
        <f aca="false">($A$11*$B$6*E5+$A$11)/E5</f>
        <v>146.9</v>
      </c>
      <c r="F11" s="56" t="n">
        <f aca="false">($A$11*$B$6*F5+$A$11)/F5</f>
        <v>121.9</v>
      </c>
      <c r="G11" s="56" t="n">
        <f aca="false">($A$11*$B$6*G5+$A$11)/G5</f>
        <v>105.233333333333</v>
      </c>
      <c r="H11" s="56" t="n">
        <f aca="false">($A$11*$B$6*H5+$A$11)/H5</f>
        <v>93.3285714285714</v>
      </c>
      <c r="I11" s="56" t="n">
        <f aca="false">($A$11*$B$6*I5+$A$11)/I5</f>
        <v>84.4</v>
      </c>
      <c r="J11" s="56" t="n">
        <f aca="false">($A$11*$B$6*J5+$A$11)/J5</f>
        <v>77.4555555555556</v>
      </c>
      <c r="K11" s="56" t="n">
        <f aca="false">($A$11*$B$6*K5+$A$11)/K5</f>
        <v>71.9</v>
      </c>
    </row>
    <row r="12" customFormat="false" ht="15" hidden="false" customHeight="false" outlineLevel="0" collapsed="false">
      <c r="A12" s="57" t="n">
        <v>7000</v>
      </c>
      <c r="B12" s="56" t="n">
        <f aca="false">($A$12*$B$6*B5+$A$12)/B5</f>
        <v>608.883333333333</v>
      </c>
      <c r="C12" s="56" t="n">
        <f aca="false">($A$12*$B$6*C5+$A$12)/C5</f>
        <v>317.216666666667</v>
      </c>
      <c r="D12" s="56" t="n">
        <f aca="false">($A$12*$B$6*D5+$A$12)/D5</f>
        <v>219.994444444444</v>
      </c>
      <c r="E12" s="56" t="n">
        <f aca="false">($A$12*$B$6*E5+$A$12)/E5</f>
        <v>171.383333333333</v>
      </c>
      <c r="F12" s="56" t="n">
        <f aca="false">($A$12*$B$6*F5+$A$12)/F5</f>
        <v>142.216666666667</v>
      </c>
      <c r="G12" s="56" t="n">
        <f aca="false">($A$12*$B$6*G5+$A$12)/G5</f>
        <v>122.772222222222</v>
      </c>
      <c r="H12" s="56" t="n">
        <f aca="false">($A$12*$B$6*H5+$A$12)/H5</f>
        <v>108.883333333333</v>
      </c>
      <c r="I12" s="56" t="n">
        <f aca="false">($A$12*$B$6*I5+$A$12)/I5</f>
        <v>98.4666666666667</v>
      </c>
      <c r="J12" s="56" t="n">
        <f aca="false">($A$12*$B$6*J5+$A$12)/J5</f>
        <v>90.3648148148148</v>
      </c>
      <c r="K12" s="56" t="n">
        <f aca="false">($A$12*$B$6*K5+$A$12)/K5</f>
        <v>83.8833333333333</v>
      </c>
    </row>
    <row r="13" customFormat="false" ht="15" hidden="false" customHeight="false" outlineLevel="0" collapsed="false">
      <c r="A13" s="57" t="n">
        <v>8000</v>
      </c>
      <c r="B13" s="56" t="n">
        <f aca="false">($A$13*$B$6*B5+$A$13)/B5</f>
        <v>695.866666666667</v>
      </c>
      <c r="C13" s="56" t="n">
        <f aca="false">($A$13*$B$6*C5+$A$13)/C5</f>
        <v>362.533333333333</v>
      </c>
      <c r="D13" s="56" t="n">
        <f aca="false">($A$13*$B$6*D5+$A$13)/D5</f>
        <v>251.422222222222</v>
      </c>
      <c r="E13" s="56" t="n">
        <f aca="false">($A$13*$B$6*E5+$A$13)/E5</f>
        <v>195.866666666667</v>
      </c>
      <c r="F13" s="56" t="n">
        <f aca="false">($A$13*$B$6*F5+$A$13)/F5</f>
        <v>162.533333333333</v>
      </c>
      <c r="G13" s="56" t="n">
        <f aca="false">($A$13*$B$6*G5+$A$13)/G5</f>
        <v>140.311111111111</v>
      </c>
      <c r="H13" s="56" t="n">
        <f aca="false">($A$13*$B$6*H5+$A$13)/H5</f>
        <v>124.438095238095</v>
      </c>
      <c r="I13" s="56" t="n">
        <f aca="false">($A$13*$B$6*I5+$A$13)/I5</f>
        <v>112.533333333333</v>
      </c>
      <c r="J13" s="56" t="n">
        <f aca="false">($A$13*$B$6*J5+$A$13)/J5</f>
        <v>103.274074074074</v>
      </c>
      <c r="K13" s="56" t="n">
        <f aca="false">($A$13*$B$6*K5+$A$13)/K5</f>
        <v>95.8666666666667</v>
      </c>
    </row>
    <row r="14" customFormat="false" ht="15" hidden="false" customHeight="false" outlineLevel="0" collapsed="false">
      <c r="A14" s="57" t="n">
        <v>9000</v>
      </c>
      <c r="B14" s="56" t="n">
        <f aca="false">($A$14*$B$6*B5+$A$14)/B5</f>
        <v>782.85</v>
      </c>
      <c r="C14" s="56" t="n">
        <f aca="false">($A$14*$B$6*C5+$A$14)/C5</f>
        <v>407.85</v>
      </c>
      <c r="D14" s="56" t="n">
        <f aca="false">($A$14*$B$6*D5+$A$14)/D5</f>
        <v>282.85</v>
      </c>
      <c r="E14" s="56" t="n">
        <f aca="false">($A$14*$B$6*E5+$A$14)/E5</f>
        <v>220.35</v>
      </c>
      <c r="F14" s="56" t="n">
        <f aca="false">($A$14*$B$6*F5+$A$14)/F5</f>
        <v>182.85</v>
      </c>
      <c r="G14" s="56" t="n">
        <f aca="false">($A$14*$B$6*G5+$A$14)/G5</f>
        <v>157.85</v>
      </c>
      <c r="H14" s="56" t="n">
        <f aca="false">($A$14*$B$6*H5+$A$14)/H5</f>
        <v>139.992857142857</v>
      </c>
      <c r="I14" s="56" t="n">
        <f aca="false">($A$14*$B$6*I5+$A$14)/I5</f>
        <v>126.6</v>
      </c>
      <c r="J14" s="56" t="n">
        <f aca="false">($A$14*$B$6*J5+$A$14)/J5</f>
        <v>116.183333333333</v>
      </c>
      <c r="K14" s="56" t="n">
        <f aca="false">($A$14*$B$6*K5+$A$14)/K5</f>
        <v>107.85</v>
      </c>
    </row>
    <row r="15" customFormat="false" ht="15" hidden="false" customHeight="false" outlineLevel="0" collapsed="false">
      <c r="A15" s="57" t="n">
        <v>10000</v>
      </c>
      <c r="B15" s="56" t="n">
        <f aca="false">($A$15*$B$6*B5+$A$15)/B5</f>
        <v>869.833333333333</v>
      </c>
      <c r="C15" s="56" t="n">
        <f aca="false">($A$15*$B$6*C5+$A$15)/C5</f>
        <v>453.166666666667</v>
      </c>
      <c r="D15" s="56" t="n">
        <f aca="false">($A$15*$B$6*D5+$A$15)/D5</f>
        <v>314.277777777778</v>
      </c>
      <c r="E15" s="56" t="n">
        <f aca="false">($A$15*$B$6*E5+$A$15)/E5</f>
        <v>244.833333333333</v>
      </c>
      <c r="F15" s="56" t="n">
        <f aca="false">($A$15*$B$6*F5+$A$15)/F5</f>
        <v>203.166666666667</v>
      </c>
      <c r="G15" s="56" t="n">
        <f aca="false">($A$15*$B$6*G5+$A$15)/G5</f>
        <v>175.388888888889</v>
      </c>
      <c r="H15" s="56" t="n">
        <f aca="false">($A$15*$B$6*H5+$A$15)/H5</f>
        <v>155.547619047619</v>
      </c>
      <c r="I15" s="56" t="n">
        <f aca="false">($A$15*$B$6*I5+$A$15)/I5</f>
        <v>140.666666666667</v>
      </c>
      <c r="J15" s="56" t="n">
        <f aca="false">($A$15*$B$6*J5+$A$15)/J5</f>
        <v>129.092592592593</v>
      </c>
      <c r="K15" s="56" t="n">
        <f aca="false">($A$15*$B$6*K5+$A$15)/K5</f>
        <v>119.833333333333</v>
      </c>
    </row>
    <row r="16" customFormat="false" ht="15" hidden="false" customHeight="false" outlineLevel="0" collapsed="false">
      <c r="A16" s="57" t="n">
        <v>11000</v>
      </c>
      <c r="B16" s="56" t="n">
        <f aca="false">($A$16*$B$6*B5+$A$16)/B5</f>
        <v>956.816666666667</v>
      </c>
      <c r="C16" s="56" t="n">
        <f aca="false">($A$16*$B$6*C5+$A$16)/C5</f>
        <v>498.483333333333</v>
      </c>
      <c r="D16" s="56" t="n">
        <f aca="false">($A$16*$B$6*D5+$A$16)/D5</f>
        <v>345.705555555556</v>
      </c>
      <c r="E16" s="56" t="n">
        <f aca="false">($A$16*$B$6*E5+$A$16)/E5</f>
        <v>269.316666666667</v>
      </c>
      <c r="F16" s="56" t="n">
        <f aca="false">($A$16*$B$6*F5+$A$16)/F5</f>
        <v>223.483333333333</v>
      </c>
      <c r="G16" s="56" t="n">
        <f aca="false">($A$16*$B$6*G5+$A$16)/G5</f>
        <v>192.927777777778</v>
      </c>
      <c r="H16" s="56" t="n">
        <f aca="false">($A$16*$B$6*H5+$A$16)/H5</f>
        <v>171.102380952381</v>
      </c>
      <c r="I16" s="56" t="n">
        <f aca="false">($A$16*$B$6*I5+$A$16)/I5</f>
        <v>154.733333333333</v>
      </c>
      <c r="J16" s="56" t="n">
        <f aca="false">($A$16*$B$6*J5+$A$16)/J5</f>
        <v>142.001851851852</v>
      </c>
      <c r="K16" s="56" t="n">
        <f aca="false">($A$16*$B$6*K5+$A$16)/K5</f>
        <v>131.816666666667</v>
      </c>
    </row>
    <row r="17" customFormat="false" ht="15" hidden="false" customHeight="false" outlineLevel="0" collapsed="false">
      <c r="A17" s="57" t="n">
        <v>12000</v>
      </c>
      <c r="B17" s="56" t="n">
        <f aca="false">($A$17*$B$6*B5+$A$17)/B5</f>
        <v>1043.8</v>
      </c>
      <c r="C17" s="56" t="n">
        <f aca="false">($A$17*$B$6*C5+$A$17)/C5</f>
        <v>543.8</v>
      </c>
      <c r="D17" s="56" t="n">
        <f aca="false">($A$17*$B$6*D5+$A$17)/D5</f>
        <v>377.133333333333</v>
      </c>
      <c r="E17" s="56" t="n">
        <f aca="false">($A$17*$B$6*E5+$A$17)/E5</f>
        <v>293.8</v>
      </c>
      <c r="F17" s="56" t="n">
        <f aca="false">($A$17*$B$6*F5+$A$17)/F5</f>
        <v>243.8</v>
      </c>
      <c r="G17" s="56" t="n">
        <f aca="false">($A$17*$B$6*G5+$A$17)/G5</f>
        <v>210.466666666667</v>
      </c>
      <c r="H17" s="56" t="n">
        <f aca="false">($A$17*$B$6*H5+$A$17)/H5</f>
        <v>186.657142857143</v>
      </c>
      <c r="I17" s="56" t="n">
        <f aca="false">($A$17*$B$6*I5+$A$17)/I5</f>
        <v>168.8</v>
      </c>
      <c r="J17" s="56" t="n">
        <f aca="false">($A$17*$B$6*J5+$A$17)/J5</f>
        <v>154.911111111111</v>
      </c>
      <c r="K17" s="56" t="n">
        <f aca="false">($A$17*$B$6*K5+$A$17)/K5</f>
        <v>143.8</v>
      </c>
    </row>
    <row r="18" customFormat="false" ht="15" hidden="false" customHeight="false" outlineLevel="0" collapsed="false">
      <c r="A18" s="57" t="n">
        <v>13000</v>
      </c>
      <c r="B18" s="56" t="n">
        <f aca="false">($A$18*$B$6*B5+$A$18)/B5</f>
        <v>1130.78333333333</v>
      </c>
      <c r="C18" s="56" t="n">
        <f aca="false">($A$18*$B$6*C5+$A$18)/C5</f>
        <v>589.116666666667</v>
      </c>
      <c r="D18" s="56" t="n">
        <f aca="false">($A$18*$B$6*D5+$A$18)/D5</f>
        <v>408.561111111111</v>
      </c>
      <c r="E18" s="56" t="n">
        <f aca="false">($A$18*$B$6*E5+$A$18)/E5</f>
        <v>318.283333333333</v>
      </c>
      <c r="F18" s="56" t="n">
        <f aca="false">($A$18*$B$6*F5+$A$18)/F5</f>
        <v>264.116666666667</v>
      </c>
      <c r="G18" s="56" t="n">
        <f aca="false">($A$18*$B$6*G5+$A$18)/G5</f>
        <v>228.005555555556</v>
      </c>
      <c r="H18" s="56" t="n">
        <f aca="false">($A$18*$B$6*H5+$A$18)/H5</f>
        <v>202.211904761905</v>
      </c>
      <c r="I18" s="56" t="n">
        <f aca="false">($A$18*$B$6*I5+$A$18)/I5</f>
        <v>182.866666666667</v>
      </c>
      <c r="J18" s="56" t="n">
        <f aca="false">($A$18*$B$6*J5+$A$18)/J5</f>
        <v>167.82037037037</v>
      </c>
      <c r="K18" s="56" t="n">
        <f aca="false">($A$18*$B$6*K5+$A$18)/K5</f>
        <v>155.783333333333</v>
      </c>
    </row>
    <row r="19" customFormat="false" ht="15" hidden="false" customHeight="false" outlineLevel="0" collapsed="false">
      <c r="A19" s="57" t="n">
        <v>14000</v>
      </c>
      <c r="B19" s="56" t="n">
        <f aca="false">($A$19*$B$6*B5+$A$19)/B5</f>
        <v>1217.76666666667</v>
      </c>
      <c r="C19" s="56" t="n">
        <f aca="false">($A$19*$B$6*C5+$A$19)/C5</f>
        <v>634.433333333333</v>
      </c>
      <c r="D19" s="56" t="n">
        <f aca="false">($A$19*$B$6*D5+$A$19)/D5</f>
        <v>439.988888888889</v>
      </c>
      <c r="E19" s="56" t="n">
        <f aca="false">($A$19*$B$6*E5+$A$19)/E5</f>
        <v>342.766666666667</v>
      </c>
      <c r="F19" s="56" t="n">
        <f aca="false">($A$19*$B$6*F5+$A$19)/F5</f>
        <v>284.433333333333</v>
      </c>
      <c r="G19" s="56" t="n">
        <f aca="false">($A$19*$B$6*G5+$A$19)/G5</f>
        <v>245.544444444444</v>
      </c>
      <c r="H19" s="56" t="n">
        <f aca="false">($A$19*$B$6*H5+$A$19)/H5</f>
        <v>217.766666666667</v>
      </c>
      <c r="I19" s="56" t="n">
        <f aca="false">($A$19*$B$6*I5+$A$19)/I5</f>
        <v>196.933333333333</v>
      </c>
      <c r="J19" s="56" t="n">
        <f aca="false">($A$19*$B$6*J5+$A$19)/J5</f>
        <v>180.72962962963</v>
      </c>
      <c r="K19" s="56" t="n">
        <f aca="false">($A$19*$B$6*K5+$A$19)/K5</f>
        <v>167.766666666667</v>
      </c>
    </row>
    <row r="20" customFormat="false" ht="15" hidden="false" customHeight="false" outlineLevel="0" collapsed="false">
      <c r="A20" s="57" t="n">
        <v>15000</v>
      </c>
      <c r="B20" s="56" t="n">
        <f aca="false">($A$20*$B$6*B5+$A$20)/B5</f>
        <v>1304.75</v>
      </c>
      <c r="C20" s="56" t="n">
        <f aca="false">($A$20*$B$6*C5+$A$20)/C5</f>
        <v>679.75</v>
      </c>
      <c r="D20" s="56" t="n">
        <f aca="false">($A$20*$B$6*D5+$A$20)/D5</f>
        <v>471.416666666667</v>
      </c>
      <c r="E20" s="56" t="n">
        <f aca="false">($A$20*$B$6*E5+$A$20)/E5</f>
        <v>367.25</v>
      </c>
      <c r="F20" s="56" t="n">
        <f aca="false">($A$20*$B$6*F5+$A$20)/F5</f>
        <v>304.75</v>
      </c>
      <c r="G20" s="56" t="n">
        <f aca="false">($A$20*$B$6*G5+$A$20)/G5</f>
        <v>263.083333333333</v>
      </c>
      <c r="H20" s="56" t="n">
        <f aca="false">($A$20*$B$6*H5+$A$20)/H5</f>
        <v>233.321428571429</v>
      </c>
      <c r="I20" s="56" t="n">
        <f aca="false">($A$20*$B$6*I5+$A$20)/I5</f>
        <v>211</v>
      </c>
      <c r="J20" s="56" t="n">
        <f aca="false">($A$20*$B$6*J5+$A$20)/J5</f>
        <v>193.638888888889</v>
      </c>
      <c r="K20" s="56" t="n">
        <f aca="false">($A$20*$B$6*K5+$A$20)/K5</f>
        <v>179.75</v>
      </c>
    </row>
    <row r="21" customFormat="false" ht="15" hidden="false" customHeight="false" outlineLevel="0" collapsed="false">
      <c r="A21" s="57" t="n">
        <v>16000</v>
      </c>
      <c r="B21" s="56" t="n">
        <f aca="false">($A$21*$B$6*B5+$A$21)/B5</f>
        <v>1391.73333333333</v>
      </c>
      <c r="C21" s="56" t="n">
        <f aca="false">($A$21*$B$6*C5+$A$21)/C5</f>
        <v>725.066666666667</v>
      </c>
      <c r="D21" s="56" t="n">
        <f aca="false">($A$21*$B$6*D5+$A$21)/D5</f>
        <v>502.844444444445</v>
      </c>
      <c r="E21" s="56" t="n">
        <f aca="false">($A$21*$B$6*E5+$A$21)/E5</f>
        <v>391.733333333333</v>
      </c>
      <c r="F21" s="56" t="n">
        <f aca="false">($A$21*$B$6*F5+$A$21)/F5</f>
        <v>325.066666666667</v>
      </c>
      <c r="G21" s="56" t="n">
        <f aca="false">($A$21*$B$6*G5+$A$21)/G5</f>
        <v>280.622222222222</v>
      </c>
      <c r="H21" s="56" t="n">
        <f aca="false">($A$21*$B$6*H5+$A$21)/H5</f>
        <v>248.87619047619</v>
      </c>
      <c r="I21" s="56" t="n">
        <f aca="false">($A$21*$B$6*I5+$A$21)/I5</f>
        <v>225.066666666667</v>
      </c>
      <c r="J21" s="56" t="n">
        <f aca="false">($A$21*$B$6*J5+$A$21)/J5</f>
        <v>206.548148148148</v>
      </c>
      <c r="K21" s="56" t="n">
        <f aca="false">($A$21*$B$6*K5+$A$21)/K5</f>
        <v>191.733333333333</v>
      </c>
    </row>
    <row r="22" customFormat="false" ht="15" hidden="false" customHeight="false" outlineLevel="0" collapsed="false">
      <c r="A22" s="57" t="n">
        <v>17000</v>
      </c>
      <c r="B22" s="56" t="n">
        <f aca="false">($A$22*$B$6*B5+$A$22)/B5</f>
        <v>1478.71666666667</v>
      </c>
      <c r="C22" s="56" t="n">
        <f aca="false">($A$22*$B$6*C5+$A$22)/C5</f>
        <v>770.383333333333</v>
      </c>
      <c r="D22" s="56" t="n">
        <f aca="false">($A$22*$B$6*D5+$A$22)/D5</f>
        <v>534.272222222222</v>
      </c>
      <c r="E22" s="56" t="n">
        <f aca="false">($A$22*$B$6*E5+$A$22)/E5</f>
        <v>416.216666666667</v>
      </c>
      <c r="F22" s="56" t="n">
        <f aca="false">($A$22*$B$6*F5+$A$22)/F5</f>
        <v>345.383333333333</v>
      </c>
      <c r="G22" s="56" t="n">
        <f aca="false">($A$22*$B$6*G5+$A$22)/G5</f>
        <v>298.161111111111</v>
      </c>
      <c r="H22" s="56" t="n">
        <f aca="false">($A$22*$B$6*H5+$A$22)/H5</f>
        <v>264.430952380952</v>
      </c>
      <c r="I22" s="56" t="n">
        <f aca="false">($A$22*$B$6*I5+$A$22)/I5</f>
        <v>239.133333333333</v>
      </c>
      <c r="J22" s="56" t="n">
        <f aca="false">($A$22*$B$6*J5+$A$22)/J5</f>
        <v>219.457407407407</v>
      </c>
      <c r="K22" s="56" t="n">
        <f aca="false">($A$22*$B$6*K5+$A$22)/K5</f>
        <v>203.716666666667</v>
      </c>
    </row>
    <row r="23" customFormat="false" ht="15" hidden="false" customHeight="false" outlineLevel="0" collapsed="false">
      <c r="A23" s="57" t="n">
        <v>18000</v>
      </c>
      <c r="B23" s="56" t="n">
        <f aca="false">($A$23*$B$6*B5+$A$23)/B5</f>
        <v>1565.7</v>
      </c>
      <c r="C23" s="56" t="n">
        <f aca="false">($A$23*$B$6*C5+$A$23)/C5</f>
        <v>815.7</v>
      </c>
      <c r="D23" s="56" t="n">
        <f aca="false">($A$23*$B$6*D5+$A$23)/D5</f>
        <v>565.7</v>
      </c>
      <c r="E23" s="56" t="n">
        <f aca="false">($A$23*$B$6*E5+$A$23)/E5</f>
        <v>440.7</v>
      </c>
      <c r="F23" s="56" t="n">
        <f aca="false">($A$23*$B$6*F5+$A$23)/F5</f>
        <v>365.7</v>
      </c>
      <c r="G23" s="56" t="n">
        <f aca="false">($A$23*$B$6*G5+$A$23)/G5</f>
        <v>315.7</v>
      </c>
      <c r="H23" s="56" t="n">
        <f aca="false">($A$23*$B$6*H5+$A$23)/H5</f>
        <v>279.985714285714</v>
      </c>
      <c r="I23" s="56" t="n">
        <f aca="false">($A$23*$B$6*I5+$A$23)/I5</f>
        <v>253.2</v>
      </c>
      <c r="J23" s="56" t="n">
        <f aca="false">($A$23*$B$6*J5+$A$23)/J5</f>
        <v>232.366666666667</v>
      </c>
      <c r="K23" s="56" t="n">
        <f aca="false">($A$23*$B$6*K5+$A$23)/K5</f>
        <v>215.7</v>
      </c>
    </row>
    <row r="24" customFormat="false" ht="15" hidden="false" customHeight="false" outlineLevel="0" collapsed="false">
      <c r="A24" s="57" t="n">
        <v>19000</v>
      </c>
      <c r="B24" s="56" t="n">
        <f aca="false">($A$24*$B$6*B5+$A$24)/B5</f>
        <v>1652.68333333333</v>
      </c>
      <c r="C24" s="56" t="n">
        <f aca="false">($A$24*$B$6*C5+$A$24)/C5</f>
        <v>861.016666666667</v>
      </c>
      <c r="D24" s="56" t="n">
        <f aca="false">($A$24*$B$6*D5+$A$24)/D5</f>
        <v>597.127777777778</v>
      </c>
      <c r="E24" s="56" t="n">
        <f aca="false">($A$24*$B$6*E5+$A$24)/E5</f>
        <v>465.183333333333</v>
      </c>
      <c r="F24" s="56" t="n">
        <f aca="false">($A$24*$B$6*F5+$A$24)/F5</f>
        <v>386.016666666667</v>
      </c>
      <c r="G24" s="56" t="n">
        <f aca="false">($A$24*$B$6*G5+$A$24)/G5</f>
        <v>333.238888888889</v>
      </c>
      <c r="H24" s="56" t="n">
        <f aca="false">($A$24*$B$6*H5+$A$24)/H5</f>
        <v>295.540476190476</v>
      </c>
      <c r="I24" s="56" t="n">
        <f aca="false">($A$24*$B$6*I5+$A$24)/I5</f>
        <v>267.266666666667</v>
      </c>
      <c r="J24" s="56" t="n">
        <f aca="false">($A$24*$B$6*J5+$A$24)/J5</f>
        <v>245.275925925926</v>
      </c>
      <c r="K24" s="56" t="n">
        <f aca="false">($A$24*$B$6*K5+$A$24)/K5</f>
        <v>227.683333333333</v>
      </c>
    </row>
    <row r="25" customFormat="false" ht="15" hidden="false" customHeight="false" outlineLevel="0" collapsed="false">
      <c r="A25" s="57" t="n">
        <v>20000</v>
      </c>
      <c r="B25" s="56" t="n">
        <f aca="false">($A$25*$B$6*B5+$A$25)/B5</f>
        <v>1739.66666666667</v>
      </c>
      <c r="C25" s="56" t="n">
        <f aca="false">($A$25*$B$6*C5+$A$25)/C5</f>
        <v>906.333333333333</v>
      </c>
      <c r="D25" s="56" t="n">
        <f aca="false">($A$25*$B$6*D5+$A$25)/D5</f>
        <v>628.555555555556</v>
      </c>
      <c r="E25" s="56" t="n">
        <f aca="false">($A$25*$B$6*E5+$A$25)/E5</f>
        <v>489.666666666667</v>
      </c>
      <c r="F25" s="56" t="n">
        <f aca="false">($A$25*$B$6*F5+$A$25)/F5</f>
        <v>406.333333333333</v>
      </c>
      <c r="G25" s="56" t="n">
        <f aca="false">($A$25*$B$6*G5+$A$25)/G5</f>
        <v>350.777777777778</v>
      </c>
      <c r="H25" s="56" t="n">
        <f aca="false">($A$25*$B$6*H5+$A$25)/H5</f>
        <v>311.095238095238</v>
      </c>
      <c r="I25" s="56" t="n">
        <f aca="false">($A$25*$B$6*I5+$A$25)/I5</f>
        <v>281.333333333333</v>
      </c>
      <c r="J25" s="56" t="n">
        <f aca="false">($A$25*$B$6*J5+$A$25)/J5</f>
        <v>258.185185185185</v>
      </c>
      <c r="K25" s="56" t="n">
        <f aca="false">($A$25*$B$6*K5+$A$25)/K5</f>
        <v>239.666666666667</v>
      </c>
    </row>
    <row r="26" customFormat="false" ht="15" hidden="false" customHeight="false" outlineLevel="0" collapsed="false">
      <c r="A26" s="57" t="n">
        <f aca="false">+A25+1000</f>
        <v>21000</v>
      </c>
      <c r="B26" s="56" t="n">
        <f aca="false">($A$26*$B$6*B5+$A$26)/B5</f>
        <v>1826.65</v>
      </c>
      <c r="C26" s="56" t="n">
        <f aca="false">($A$26*$B$6*C5+$A$26)/C5</f>
        <v>951.65</v>
      </c>
      <c r="D26" s="56" t="n">
        <f aca="false">($A$26*$B$6*D5+$A$26)/D5</f>
        <v>659.983333333333</v>
      </c>
      <c r="E26" s="56" t="n">
        <f aca="false">($A$26*$B$6*E5+$A$26)/E5</f>
        <v>514.15</v>
      </c>
      <c r="F26" s="56" t="n">
        <f aca="false">($A$26*$B$6*F5+$A$26)/F5</f>
        <v>426.65</v>
      </c>
      <c r="G26" s="56" t="n">
        <f aca="false">($A$26*$B$6*G5+$A$26)/G5</f>
        <v>368.316666666667</v>
      </c>
      <c r="H26" s="56" t="n">
        <f aca="false">($A$26*$B$6*H5+$A$26)/H5</f>
        <v>326.65</v>
      </c>
      <c r="I26" s="56" t="n">
        <f aca="false">($A$26*$B$6*I5+$A$26)/I5</f>
        <v>295.4</v>
      </c>
      <c r="J26" s="56" t="n">
        <f aca="false">($A$26*$B$6*J5+$A$26)/J5</f>
        <v>271.094444444444</v>
      </c>
      <c r="K26" s="56" t="n">
        <f aca="false">($A$26*$B$6*K5+$A$26)/K5</f>
        <v>251.65</v>
      </c>
    </row>
    <row r="27" customFormat="false" ht="15" hidden="false" customHeight="false" outlineLevel="0" collapsed="false">
      <c r="A27" s="57" t="n">
        <f aca="false">+A26+1000</f>
        <v>22000</v>
      </c>
      <c r="B27" s="56" t="n">
        <f aca="false">($A$27*$B$6*B5+$A$27)/B5</f>
        <v>1913.63333333333</v>
      </c>
      <c r="C27" s="56" t="n">
        <f aca="false">($A$27*$B$6*C5+$A$27)/C5</f>
        <v>996.966666666667</v>
      </c>
      <c r="D27" s="56" t="n">
        <f aca="false">($A$27*$B$6*D5+$A$27)/D5</f>
        <v>691.411111111111</v>
      </c>
      <c r="E27" s="56" t="n">
        <f aca="false">($A$27*$B$6*E5+$A$27)/E5</f>
        <v>538.633333333333</v>
      </c>
      <c r="F27" s="56" t="n">
        <f aca="false">($A$27*$B$6*F5+$A$27)/F5</f>
        <v>446.966666666667</v>
      </c>
      <c r="G27" s="56" t="n">
        <f aca="false">($A$27*$B$6*G5+$A$27)/G5</f>
        <v>385.855555555556</v>
      </c>
      <c r="H27" s="56" t="n">
        <f aca="false">($A$27*$B$6*H5+$A$27)/H5</f>
        <v>342.204761904762</v>
      </c>
      <c r="I27" s="56" t="n">
        <f aca="false">($A$27*$B$6*I5+$A$27)/I5</f>
        <v>309.466666666667</v>
      </c>
      <c r="J27" s="56" t="n">
        <f aca="false">($A$27*$B$6*J5+$A$27)/J5</f>
        <v>284.003703703704</v>
      </c>
      <c r="K27" s="56" t="n">
        <f aca="false">($A$27*$B$6*K5+$A$27)/K5</f>
        <v>263.633333333333</v>
      </c>
    </row>
    <row r="28" customFormat="false" ht="15" hidden="false" customHeight="false" outlineLevel="0" collapsed="false">
      <c r="A28" s="57" t="n">
        <f aca="false">+A27+1000</f>
        <v>23000</v>
      </c>
      <c r="B28" s="56" t="n">
        <f aca="false">($A$28*$B$6*B5+$A$28)/B5</f>
        <v>2000.61666666667</v>
      </c>
      <c r="C28" s="56" t="n">
        <f aca="false">($A$28*$B$6*C5+$A$28)/C5</f>
        <v>1042.28333333333</v>
      </c>
      <c r="D28" s="56" t="n">
        <f aca="false">($A$28*$B$6*D5+$A$28)/D5</f>
        <v>722.838888888889</v>
      </c>
      <c r="E28" s="56" t="n">
        <f aca="false">($A$28*$B$6*E5+$A$28)/E5</f>
        <v>563.116666666667</v>
      </c>
      <c r="F28" s="56" t="n">
        <f aca="false">($A$28*$B$6*F5+$A$28)/F5</f>
        <v>467.283333333333</v>
      </c>
      <c r="G28" s="56" t="n">
        <f aca="false">($A$28*$B$6*G5+$A$28)/G5</f>
        <v>403.394444444445</v>
      </c>
      <c r="H28" s="56" t="n">
        <f aca="false">($A$28*$B$6*H5+$A$28)/H5</f>
        <v>357.759523809524</v>
      </c>
      <c r="I28" s="56" t="n">
        <f aca="false">($A$28*$B$6*I5+$A$28)/I5</f>
        <v>323.533333333333</v>
      </c>
      <c r="J28" s="56" t="n">
        <f aca="false">($A$28*$B$6*J5+$A$28)/J5</f>
        <v>296.912962962963</v>
      </c>
      <c r="K28" s="56" t="n">
        <f aca="false">($A$28*$B$6*K5+$A$28)/K5</f>
        <v>275.616666666667</v>
      </c>
    </row>
    <row r="29" customFormat="false" ht="15" hidden="false" customHeight="false" outlineLevel="0" collapsed="false">
      <c r="A29" s="57" t="n">
        <f aca="false">+A28+1000</f>
        <v>24000</v>
      </c>
      <c r="B29" s="56" t="n">
        <f aca="false">($A$29*$B$6*B5+$A$29)/B5</f>
        <v>2087.6</v>
      </c>
      <c r="C29" s="56" t="n">
        <f aca="false">($A$29*$B$6*C5+$A$29)/C5</f>
        <v>1087.6</v>
      </c>
      <c r="D29" s="56" t="n">
        <f aca="false">($A$29*$B$6*D5+$A$29)/D5</f>
        <v>754.266666666667</v>
      </c>
      <c r="E29" s="56" t="n">
        <f aca="false">($A$29*$B$6*E5+$A$29)/E5</f>
        <v>587.6</v>
      </c>
      <c r="F29" s="56" t="n">
        <f aca="false">($A$29*$B$6*F5+$A$29)/F5</f>
        <v>487.6</v>
      </c>
      <c r="G29" s="56" t="n">
        <f aca="false">($A$29*$B$6*G5+$A$29)/G5</f>
        <v>420.933333333333</v>
      </c>
      <c r="H29" s="56" t="n">
        <f aca="false">($A$29*$B$6*H5+$A$29)/H5</f>
        <v>373.314285714286</v>
      </c>
      <c r="I29" s="56" t="n">
        <f aca="false">($A$29*$B$6*I5+$A$29)/I5</f>
        <v>337.6</v>
      </c>
      <c r="J29" s="56" t="n">
        <f aca="false">($A$29*$B$6*J5+$A$29)/J5</f>
        <v>309.822222222222</v>
      </c>
      <c r="K29" s="56" t="n">
        <f aca="false">($A$29*$B$6*K5+$A$29)/K5</f>
        <v>287.6</v>
      </c>
    </row>
    <row r="30" customFormat="false" ht="15" hidden="false" customHeight="false" outlineLevel="0" collapsed="false">
      <c r="A30" s="57" t="n">
        <f aca="false">+A29+1000</f>
        <v>25000</v>
      </c>
      <c r="B30" s="56" t="n">
        <f aca="false">($A$30*$B$6*B5+$A$30)/B5</f>
        <v>2174.58333333333</v>
      </c>
      <c r="C30" s="56" t="n">
        <f aca="false">($A$30*$B$6*C5+$A$30)/C5</f>
        <v>1132.91666666667</v>
      </c>
      <c r="D30" s="56" t="n">
        <f aca="false">($A$30*$B$6*D5+$A$30)/D5</f>
        <v>785.694444444444</v>
      </c>
      <c r="E30" s="56" t="n">
        <f aca="false">($A$30*$B$6*E5+$A$30)/E5</f>
        <v>612.083333333333</v>
      </c>
      <c r="F30" s="56" t="n">
        <f aca="false">($A$30*$B$6*F5+$A$30)/F5</f>
        <v>507.916666666667</v>
      </c>
      <c r="G30" s="56" t="n">
        <f aca="false">($A$30*$B$6*G5+$A$30)/G5</f>
        <v>438.472222222222</v>
      </c>
      <c r="H30" s="56" t="n">
        <f aca="false">($A$30*$B$6*H5+$A$30)/H5</f>
        <v>388.869047619048</v>
      </c>
      <c r="I30" s="56" t="n">
        <f aca="false">($A$30*$B$6*I5+$A$30)/I5</f>
        <v>351.666666666667</v>
      </c>
      <c r="J30" s="56" t="n">
        <f aca="false">($A$30*$B$6*J5+$A$30)/J5</f>
        <v>322.731481481481</v>
      </c>
      <c r="K30" s="56" t="n">
        <f aca="false">($A$30*$B$6*K5+$A$30)/K5</f>
        <v>299.583333333333</v>
      </c>
    </row>
    <row r="31" customFormat="false" ht="15" hidden="false" customHeight="false" outlineLevel="0" collapsed="false">
      <c r="A31" s="57" t="n">
        <f aca="false">+A30+1000</f>
        <v>26000</v>
      </c>
      <c r="B31" s="56" t="n">
        <f aca="false">($A$31*$B$6*B5+$A$31)/B5</f>
        <v>2261.56666666667</v>
      </c>
      <c r="C31" s="56" t="n">
        <f aca="false">($A$31*$B$6*C5+$A$31)/C5</f>
        <v>1178.23333333333</v>
      </c>
      <c r="D31" s="56" t="n">
        <f aca="false">($A$31*$B$6*D5+$A$31)/D5</f>
        <v>817.122222222222</v>
      </c>
      <c r="E31" s="56" t="n">
        <f aca="false">($A$31*$B$6*E5+$A$31)/E5</f>
        <v>636.566666666667</v>
      </c>
      <c r="F31" s="56" t="n">
        <f aca="false">($A$31*$B$6*F5+$A$31)/F5</f>
        <v>528.233333333333</v>
      </c>
      <c r="G31" s="56" t="n">
        <f aca="false">($A$31*$B$6*G5+$A$31)/G5</f>
        <v>456.011111111111</v>
      </c>
      <c r="H31" s="56" t="n">
        <f aca="false">($A$31*$B$6*H5+$A$31)/H5</f>
        <v>404.42380952381</v>
      </c>
      <c r="I31" s="56" t="n">
        <f aca="false">($A$31*$B$6*I5+$A$31)/I5</f>
        <v>365.733333333333</v>
      </c>
      <c r="J31" s="56" t="n">
        <f aca="false">($A$31*$B$6*J5+$A$31)/J5</f>
        <v>335.640740740741</v>
      </c>
      <c r="K31" s="56" t="n">
        <f aca="false">($A$31*$B$6*K5+$A$31)/K5</f>
        <v>311.566666666667</v>
      </c>
    </row>
    <row r="32" customFormat="false" ht="15" hidden="false" customHeight="false" outlineLevel="0" collapsed="false">
      <c r="A32" s="57" t="n">
        <f aca="false">+A31+1000</f>
        <v>27000</v>
      </c>
      <c r="B32" s="56" t="n">
        <f aca="false">($A$32*$B$6*B5+$A$32)/B5</f>
        <v>2348.55</v>
      </c>
      <c r="C32" s="56" t="n">
        <f aca="false">($A$32*$B$6*C5+$A$32)/C5</f>
        <v>1223.55</v>
      </c>
      <c r="D32" s="56" t="n">
        <f aca="false">($A$32*$B$6*D5+$A$32)/D5</f>
        <v>848.55</v>
      </c>
      <c r="E32" s="56" t="n">
        <f aca="false">($A$32*$B$6*E5+$A$32)/E5</f>
        <v>661.05</v>
      </c>
      <c r="F32" s="56" t="n">
        <f aca="false">($A$32*$B$6*F5+$A$32)/F5</f>
        <v>548.55</v>
      </c>
      <c r="G32" s="56" t="n">
        <f aca="false">($A$32*$B$6*G5+$A$32)/G5</f>
        <v>473.55</v>
      </c>
      <c r="H32" s="56" t="n">
        <f aca="false">($A$32*$B$6*H5+$A$32)/H5</f>
        <v>419.978571428571</v>
      </c>
      <c r="I32" s="56" t="n">
        <f aca="false">($A$32*$B$6*I5+$A$32)/I5</f>
        <v>379.8</v>
      </c>
      <c r="J32" s="56" t="n">
        <f aca="false">($A$32*$B$6*J5+$A$32)/J5</f>
        <v>348.55</v>
      </c>
      <c r="K32" s="56" t="n">
        <f aca="false">($A$32*$B$6*K5+$A$32)/K5</f>
        <v>323.55</v>
      </c>
    </row>
    <row r="33" customFormat="false" ht="15" hidden="false" customHeight="false" outlineLevel="0" collapsed="false">
      <c r="A33" s="57" t="n">
        <f aca="false">+A32+1000</f>
        <v>28000</v>
      </c>
      <c r="B33" s="56" t="n">
        <f aca="false">($A$33*$B$6*B5+$A$33)/B5</f>
        <v>2435.53333333333</v>
      </c>
      <c r="C33" s="56" t="n">
        <f aca="false">($A$33*$B$6*C5+$A$33)/C5</f>
        <v>1268.86666666667</v>
      </c>
      <c r="D33" s="56" t="n">
        <f aca="false">($A$33*$B$6*D5+$A$33)/D5</f>
        <v>879.977777777778</v>
      </c>
      <c r="E33" s="56" t="n">
        <f aca="false">($A$33*$B$6*E5+$A$33)/E5</f>
        <v>685.533333333333</v>
      </c>
      <c r="F33" s="56" t="n">
        <f aca="false">($A$33*$B$6*F5+$A$33)/F5</f>
        <v>568.866666666667</v>
      </c>
      <c r="G33" s="56" t="n">
        <f aca="false">($A$33*$B$6*G5+$A$33)/G5</f>
        <v>491.088888888889</v>
      </c>
      <c r="H33" s="56" t="n">
        <f aca="false">($A$33*$B$6*H5+$A$33)/H5</f>
        <v>435.533333333333</v>
      </c>
      <c r="I33" s="56" t="n">
        <f aca="false">($A$33*$B$6*I5+$A$33)/I5</f>
        <v>393.866666666667</v>
      </c>
      <c r="J33" s="56" t="n">
        <f aca="false">($A$33*$B$6*J5+$A$33)/J5</f>
        <v>361.459259259259</v>
      </c>
      <c r="K33" s="56" t="n">
        <f aca="false">($A$33*$B$6*K5+$A$33)/K5</f>
        <v>335.533333333333</v>
      </c>
    </row>
    <row r="34" customFormat="false" ht="15" hidden="false" customHeight="false" outlineLevel="0" collapsed="false">
      <c r="A34" s="57" t="n">
        <f aca="false">+A33+1000</f>
        <v>29000</v>
      </c>
      <c r="B34" s="56" t="n">
        <f aca="false">($A$34*$B$6*B5+$A$34)/B5</f>
        <v>2522.51666666667</v>
      </c>
      <c r="C34" s="56" t="n">
        <f aca="false">($A$34*$B$6*C5+$A$34)/C5</f>
        <v>1314.18333333333</v>
      </c>
      <c r="D34" s="56" t="n">
        <f aca="false">($A$34*$B$6*D5+$A$34)/D5</f>
        <v>911.405555555556</v>
      </c>
      <c r="E34" s="56" t="n">
        <f aca="false">($A$34*$B$6*E5+$A$34)/E5</f>
        <v>710.016666666667</v>
      </c>
      <c r="F34" s="56" t="n">
        <f aca="false">($A$34*$B$6*F5+$A$34)/F5</f>
        <v>589.183333333333</v>
      </c>
      <c r="G34" s="56" t="n">
        <f aca="false">($A$34*$B$6*G5+$A$34)/G5</f>
        <v>508.627777777778</v>
      </c>
      <c r="H34" s="56" t="n">
        <f aca="false">($A$34*$B$6*H5+$A$34)/H5</f>
        <v>451.088095238095</v>
      </c>
      <c r="I34" s="56" t="n">
        <f aca="false">($A$34*$B$6*I5+$A$34)/I5</f>
        <v>407.933333333333</v>
      </c>
      <c r="J34" s="56" t="n">
        <f aca="false">($A$34*$B$6*J5+$A$34)/J5</f>
        <v>374.368518518519</v>
      </c>
      <c r="K34" s="56" t="n">
        <f aca="false">($A$34*$B$6*K5+$A$34)/K5</f>
        <v>347.516666666667</v>
      </c>
    </row>
    <row r="35" customFormat="false" ht="15" hidden="false" customHeight="false" outlineLevel="0" collapsed="false">
      <c r="A35" s="57" t="n">
        <f aca="false">+A34+1000</f>
        <v>30000</v>
      </c>
      <c r="B35" s="56" t="n">
        <f aca="false">(A35*$B$6*$B$5+A35)/$B$5</f>
        <v>2609.5</v>
      </c>
      <c r="C35" s="56" t="n">
        <f aca="false">($A$35*$B$6*C5+$A$35)/C5</f>
        <v>1359.5</v>
      </c>
      <c r="D35" s="56" t="n">
        <f aca="false">($A$35*$B$6*D5+$A$35)/D5</f>
        <v>942.833333333333</v>
      </c>
      <c r="E35" s="56" t="n">
        <f aca="false">($A$35*$B$6*E5+$A$35)/E5</f>
        <v>734.5</v>
      </c>
      <c r="F35" s="56" t="n">
        <f aca="false">($A$35*$B$6*F5+$A$35)/F5</f>
        <v>609.5</v>
      </c>
      <c r="G35" s="56" t="n">
        <f aca="false">($A$35*$B$6*G5+$A$35)/G5</f>
        <v>526.166666666667</v>
      </c>
      <c r="H35" s="56" t="n">
        <f aca="false">($A$35*$B$6*H5+$A$35)/H5</f>
        <v>466.642857142857</v>
      </c>
      <c r="I35" s="56" t="n">
        <f aca="false">($A$35*$B$6*I5+$A$35)/I5</f>
        <v>422</v>
      </c>
      <c r="J35" s="56" t="n">
        <f aca="false">($A$35*$B$6*J5+$A$35)/J5</f>
        <v>387.277777777778</v>
      </c>
      <c r="K35" s="56" t="n">
        <f aca="false">($A$35*$B$6*K5+$A$35)/K5</f>
        <v>359.5</v>
      </c>
    </row>
    <row r="36" customFormat="false" ht="15" hidden="false" customHeight="false" outlineLevel="0" collapsed="false">
      <c r="A36" s="57" t="n">
        <f aca="false">+A35+1000</f>
        <v>31000</v>
      </c>
      <c r="B36" s="56" t="n">
        <f aca="false">($A36*$B$6*B5+$A36)/B5</f>
        <v>2696.48333333333</v>
      </c>
      <c r="C36" s="56" t="n">
        <f aca="false">($A36*$B$6*C5+$A36)/C5</f>
        <v>1404.81666666667</v>
      </c>
      <c r="D36" s="56" t="n">
        <f aca="false">($A36*$B$6*D5+$A36)/D5</f>
        <v>974.261111111111</v>
      </c>
      <c r="E36" s="56" t="n">
        <f aca="false">($A36*$B$6*E5+$A36)/E5</f>
        <v>758.983333333333</v>
      </c>
      <c r="F36" s="56" t="n">
        <f aca="false">($A36*$B$6*F5+$A36)/F5</f>
        <v>629.816666666667</v>
      </c>
      <c r="G36" s="56" t="n">
        <f aca="false">($A36*$B$6*G5+$A36)/G5</f>
        <v>543.705555555556</v>
      </c>
      <c r="H36" s="56" t="n">
        <f aca="false">($A36*$B$6*H5+$A36)/H5</f>
        <v>482.197619047619</v>
      </c>
      <c r="I36" s="56" t="n">
        <f aca="false">($A36*$B$6*I5+$A36)/I5</f>
        <v>436.066666666667</v>
      </c>
      <c r="J36" s="56" t="n">
        <f aca="false">($A36*$B$6*J5+$A36)/J5</f>
        <v>400.187037037037</v>
      </c>
      <c r="K36" s="56" t="n">
        <f aca="false">($A36*$B$6*K5+$A36)/K5</f>
        <v>371.483333333333</v>
      </c>
    </row>
    <row r="37" customFormat="false" ht="15" hidden="false" customHeight="false" outlineLevel="0" collapsed="false">
      <c r="A37" s="57" t="n">
        <f aca="false">+A36+1000</f>
        <v>32000</v>
      </c>
      <c r="B37" s="56" t="n">
        <f aca="false">($A37*$B$6*B5+$A37)/B5</f>
        <v>2783.46666666667</v>
      </c>
      <c r="C37" s="56" t="n">
        <f aca="false">($A37*$B$6*C5+$A37)/C5</f>
        <v>1450.13333333333</v>
      </c>
      <c r="D37" s="56" t="n">
        <f aca="false">($A37*$B$6*D5+$A37)/D5</f>
        <v>1005.68888888889</v>
      </c>
      <c r="E37" s="56" t="n">
        <f aca="false">($A37*$B$6*E5+$A37)/E5</f>
        <v>783.466666666667</v>
      </c>
      <c r="F37" s="56" t="n">
        <f aca="false">($A37*$B$6*F5+$A37)/F5</f>
        <v>650.133333333333</v>
      </c>
      <c r="G37" s="56" t="n">
        <f aca="false">($A37*$B$6*G5+$A37)/G5</f>
        <v>561.244444444444</v>
      </c>
      <c r="H37" s="56" t="n">
        <f aca="false">($A37*$B$6*H5+$A37)/H5</f>
        <v>497.752380952381</v>
      </c>
      <c r="I37" s="56" t="n">
        <f aca="false">($A37*$B$6*I5+$A37)/I5</f>
        <v>450.133333333333</v>
      </c>
      <c r="J37" s="56" t="n">
        <f aca="false">($A37*$B$6*J5+$A37)/J5</f>
        <v>413.096296296296</v>
      </c>
      <c r="K37" s="56" t="n">
        <f aca="false">($A37*$B$6*K5+$A37)/K5</f>
        <v>383.466666666667</v>
      </c>
    </row>
    <row r="38" customFormat="false" ht="15" hidden="false" customHeight="false" outlineLevel="0" collapsed="false">
      <c r="A38" s="57" t="n">
        <f aca="false">+A37+1000</f>
        <v>33000</v>
      </c>
      <c r="B38" s="56" t="n">
        <f aca="false">($A38*$B$6*B5+$A38)/B5</f>
        <v>2870.45</v>
      </c>
      <c r="C38" s="56" t="n">
        <f aca="false">($A38*$B$6*C5+$A38)/C5</f>
        <v>1495.45</v>
      </c>
      <c r="D38" s="56" t="n">
        <f aca="false">($A38*$B$6*D5+$A38)/D5</f>
        <v>1037.11666666667</v>
      </c>
      <c r="E38" s="56" t="n">
        <f aca="false">($A38*$B$6*E5+$A38)/E5</f>
        <v>807.95</v>
      </c>
      <c r="F38" s="56" t="n">
        <f aca="false">($A38*$B$6*F5+$A38)/F5</f>
        <v>670.45</v>
      </c>
      <c r="G38" s="56" t="n">
        <f aca="false">($A38*$B$6*G5+$A38)/G5</f>
        <v>578.783333333333</v>
      </c>
      <c r="H38" s="56" t="n">
        <f aca="false">($A38*$B$6*H5+$A38)/H5</f>
        <v>513.307142857143</v>
      </c>
      <c r="I38" s="56" t="n">
        <f aca="false">($A38*$B$6*I5+$A38)/I5</f>
        <v>464.2</v>
      </c>
      <c r="J38" s="56" t="n">
        <f aca="false">($A38*$B$6*J5+$A38)/J5</f>
        <v>426.005555555556</v>
      </c>
      <c r="K38" s="56" t="n">
        <f aca="false">($A38*$B$6*K5+$A38)/K5</f>
        <v>395.45</v>
      </c>
    </row>
    <row r="39" customFormat="false" ht="15" hidden="false" customHeight="false" outlineLevel="0" collapsed="false">
      <c r="A39" s="57" t="n">
        <f aca="false">+A38+1000</f>
        <v>34000</v>
      </c>
      <c r="B39" s="56" t="n">
        <f aca="false">($A39*$B$6*B5+$A39)/B5</f>
        <v>2957.43333333333</v>
      </c>
      <c r="C39" s="56" t="n">
        <f aca="false">($A39*$B$6*C5+$A39)/C5</f>
        <v>1540.76666666667</v>
      </c>
      <c r="D39" s="56" t="n">
        <f aca="false">($A39*$B$6*D5+$A39)/D5</f>
        <v>1068.54444444444</v>
      </c>
      <c r="E39" s="56" t="n">
        <f aca="false">($A39*$B$6*E5+$A39)/E5</f>
        <v>832.433333333333</v>
      </c>
      <c r="F39" s="56" t="n">
        <f aca="false">($A39*$B$6*F5+$A39)/F5</f>
        <v>690.766666666667</v>
      </c>
      <c r="G39" s="56" t="n">
        <f aca="false">($A39*$B$6*G5+$A39)/G5</f>
        <v>596.322222222222</v>
      </c>
      <c r="H39" s="56" t="n">
        <f aca="false">($A39*$B$6*H5+$A39)/H5</f>
        <v>528.861904761905</v>
      </c>
      <c r="I39" s="56" t="n">
        <f aca="false">($A39*$B$6*I5+$A39)/I5</f>
        <v>478.266666666667</v>
      </c>
      <c r="J39" s="56" t="n">
        <f aca="false">($A39*$B$6*J5+$A39)/J5</f>
        <v>438.914814814815</v>
      </c>
      <c r="K39" s="56" t="n">
        <f aca="false">($A39*$B$6*K5+$A39)/K5</f>
        <v>407.433333333333</v>
      </c>
    </row>
    <row r="40" customFormat="false" ht="15" hidden="false" customHeight="false" outlineLevel="0" collapsed="false">
      <c r="A40" s="57" t="n">
        <f aca="false">+A39+1000</f>
        <v>35000</v>
      </c>
      <c r="B40" s="56" t="n">
        <f aca="false">($A40*$B$6*B5+$A40)/B5</f>
        <v>3044.41666666667</v>
      </c>
      <c r="C40" s="56" t="n">
        <f aca="false">($A40*$B$6*C5+$A40)/C5</f>
        <v>1586.08333333333</v>
      </c>
      <c r="D40" s="56" t="n">
        <f aca="false">($A40*$B$6*D5+$A40)/D5</f>
        <v>1099.97222222222</v>
      </c>
      <c r="E40" s="56" t="n">
        <f aca="false">($A40*$B$6*E5+$A40)/E5</f>
        <v>856.916666666667</v>
      </c>
      <c r="F40" s="56" t="n">
        <f aca="false">($A40*$B$6*F5+$A40)/F5</f>
        <v>711.083333333333</v>
      </c>
      <c r="G40" s="56" t="n">
        <f aca="false">($A40*$B$6*G5+$A40)/G5</f>
        <v>613.861111111111</v>
      </c>
      <c r="H40" s="56" t="n">
        <f aca="false">($A40*$B$6*H5+$A40)/H5</f>
        <v>544.416666666667</v>
      </c>
      <c r="I40" s="56" t="n">
        <f aca="false">($A40*$B$6*I5+$A40)/I5</f>
        <v>492.333333333333</v>
      </c>
      <c r="J40" s="56" t="n">
        <f aca="false">($A40*$B$6*J5+$A40)/J5</f>
        <v>451.824074074074</v>
      </c>
      <c r="K40" s="56" t="n">
        <f aca="false">($A40*$B$6*K5+$A40)/K5</f>
        <v>419.416666666667</v>
      </c>
    </row>
    <row r="41" customFormat="false" ht="15" hidden="false" customHeight="false" outlineLevel="0" collapsed="false">
      <c r="A41" s="57" t="n">
        <f aca="false">+A40+1000</f>
        <v>36000</v>
      </c>
      <c r="B41" s="56" t="n">
        <f aca="false">($A$41*$B$6*B5+$A$41)/B5</f>
        <v>3131.4</v>
      </c>
      <c r="C41" s="56" t="n">
        <f aca="false">($A$41*$B$6*C5+$A$41)/C5</f>
        <v>1631.4</v>
      </c>
      <c r="D41" s="56" t="n">
        <f aca="false">($A$41*$B$6*D5+$A$41)/D5</f>
        <v>1131.4</v>
      </c>
      <c r="E41" s="56" t="n">
        <f aca="false">($A$41*$B$6*E5+$A$41)/E5</f>
        <v>881.4</v>
      </c>
      <c r="F41" s="56" t="n">
        <f aca="false">($A$41*$B$6*F5+$A$41)/F5</f>
        <v>731.4</v>
      </c>
      <c r="G41" s="56" t="n">
        <f aca="false">($A$41*$B$6*G5+$A$41)/G5</f>
        <v>631.4</v>
      </c>
      <c r="H41" s="56" t="n">
        <f aca="false">($A$41*$B$6*H5+$A$41)/H5</f>
        <v>559.971428571429</v>
      </c>
      <c r="I41" s="56" t="n">
        <f aca="false">($A$41*$B$6*I5+$A$41)/I5</f>
        <v>506.4</v>
      </c>
      <c r="J41" s="56" t="n">
        <f aca="false">($A$41*$B$6*J5+$A$41)/J5</f>
        <v>464.733333333333</v>
      </c>
      <c r="K41" s="56" t="n">
        <f aca="false">($A$41*$B$6*K5+$A$41)/K5</f>
        <v>431.4</v>
      </c>
    </row>
    <row r="42" customFormat="false" ht="15" hidden="false" customHeight="false" outlineLevel="0" collapsed="false">
      <c r="A42" s="57" t="n">
        <f aca="false">+A41+1000</f>
        <v>37000</v>
      </c>
      <c r="B42" s="56" t="n">
        <f aca="false">($A$42*$B$6*B5+$A$42)/B5</f>
        <v>3218.38333333333</v>
      </c>
      <c r="C42" s="56" t="n">
        <f aca="false">($A$42*$B$6*C5+$A$42)/C5</f>
        <v>1676.71666666667</v>
      </c>
      <c r="D42" s="56" t="n">
        <f aca="false">(A42*$B$6*$D$5+A42)/$D$5</f>
        <v>1162.82777777778</v>
      </c>
      <c r="E42" s="56" t="n">
        <f aca="false">(A42*$B$6*$E$5+A42)/$E$5</f>
        <v>905.883333333333</v>
      </c>
      <c r="F42" s="56" t="n">
        <f aca="false">(A42*$B$6*$F$5+A42)/$F$5</f>
        <v>751.716666666667</v>
      </c>
      <c r="G42" s="56" t="n">
        <f aca="false">(A42*$B$6*$G$5+A42)/$G$5</f>
        <v>648.938888888889</v>
      </c>
      <c r="H42" s="56" t="n">
        <f aca="false">(A42*$B$6*$H$5+A42)/$H$5</f>
        <v>575.52619047619</v>
      </c>
      <c r="I42" s="56" t="n">
        <f aca="false">(A42*$B$6*$I$5+A42)/$I$5</f>
        <v>520.466666666667</v>
      </c>
      <c r="J42" s="56" t="n">
        <f aca="false">(A42*$B$6*$J$5+A42)/$J$5</f>
        <v>477.642592592593</v>
      </c>
      <c r="K42" s="56" t="n">
        <f aca="false">(A42*$B$6*$K$5+A42)/$K$5</f>
        <v>443.383333333333</v>
      </c>
    </row>
    <row r="43" customFormat="false" ht="15" hidden="false" customHeight="false" outlineLevel="0" collapsed="false">
      <c r="A43" s="57" t="n">
        <f aca="false">+A42+1000</f>
        <v>38000</v>
      </c>
      <c r="B43" s="56" t="n">
        <f aca="false">(A43*$B$6*$B$5+A43)/$B$5</f>
        <v>3305.36666666667</v>
      </c>
      <c r="C43" s="56" t="n">
        <f aca="false">(A43*$B$6*$C$5+A43)/$C$5</f>
        <v>1722.03333333333</v>
      </c>
      <c r="D43" s="56" t="n">
        <f aca="false">(A43*$B$6*$D$5+A43)/$D$5</f>
        <v>1194.25555555556</v>
      </c>
      <c r="E43" s="56" t="n">
        <f aca="false">(A43*$B$6*$E$5+A43)/$E$5</f>
        <v>930.366666666667</v>
      </c>
      <c r="F43" s="56" t="n">
        <f aca="false">(A43*$B$6*$F$5+A43)/$F$5</f>
        <v>772.033333333333</v>
      </c>
      <c r="G43" s="56" t="n">
        <f aca="false">(A43*$B$6*$G$5+A43)/$G$5</f>
        <v>666.477777777778</v>
      </c>
      <c r="H43" s="56" t="n">
        <f aca="false">(A43*$B$6*$H$5+A43)/$H$5</f>
        <v>591.080952380952</v>
      </c>
      <c r="I43" s="56" t="n">
        <f aca="false">(A43*$B$6*$I$5+A43)/$I$5</f>
        <v>534.533333333333</v>
      </c>
      <c r="J43" s="56" t="n">
        <f aca="false">(A43*$B$6*$J$5+A43)/$J$5</f>
        <v>490.551851851852</v>
      </c>
      <c r="K43" s="56" t="n">
        <f aca="false">(A43*$B$6*$K$5+A43)/$K$5</f>
        <v>455.366666666667</v>
      </c>
    </row>
    <row r="44" customFormat="false" ht="15" hidden="false" customHeight="false" outlineLevel="0" collapsed="false">
      <c r="A44" s="57" t="n">
        <f aca="false">+A43+1000</f>
        <v>39000</v>
      </c>
      <c r="B44" s="56" t="n">
        <f aca="false">(A44*$B$6*$B$5+A44)/$B$5</f>
        <v>3392.35</v>
      </c>
      <c r="C44" s="56" t="n">
        <f aca="false">(A44*$B$6*$C$5+A44)/$C$5</f>
        <v>1767.35</v>
      </c>
      <c r="D44" s="56" t="n">
        <f aca="false">(A44*$B$6*$D$5+A44)/$D$5</f>
        <v>1225.68333333333</v>
      </c>
      <c r="E44" s="56" t="n">
        <f aca="false">(A44*$B$6*$E$5+A44)/$E$5</f>
        <v>954.85</v>
      </c>
      <c r="F44" s="56" t="n">
        <f aca="false">(A44*$B$6*$F$5+A44)/$F$5</f>
        <v>792.35</v>
      </c>
      <c r="G44" s="56" t="n">
        <f aca="false">(A44*$B$6*$G$5+A44)/$G$5</f>
        <v>684.016666666667</v>
      </c>
      <c r="H44" s="56" t="n">
        <f aca="false">(A44*$B$6*$H$5+A44)/$H$5</f>
        <v>606.635714285714</v>
      </c>
      <c r="I44" s="56" t="n">
        <f aca="false">(A44*$B$6*$I$5+A44)/$I$5</f>
        <v>548.6</v>
      </c>
      <c r="J44" s="56" t="n">
        <f aca="false">(A44*$B$6*$J$5+A44)/$J$5</f>
        <v>503.461111111111</v>
      </c>
      <c r="K44" s="56" t="n">
        <f aca="false">(A44*$B$6*$K$5+A44)/$K$5</f>
        <v>467.35</v>
      </c>
    </row>
    <row r="45" customFormat="false" ht="15" hidden="false" customHeight="false" outlineLevel="0" collapsed="false">
      <c r="A45" s="57" t="n">
        <f aca="false">+A44+1000</f>
        <v>40000</v>
      </c>
      <c r="B45" s="56" t="n">
        <f aca="false">(A45*$B$6*$B$5+A45)/$B$5</f>
        <v>3479.33333333333</v>
      </c>
      <c r="C45" s="56" t="n">
        <f aca="false">(A45*$B$6*$C$5+A45)/$C$5</f>
        <v>1812.66666666667</v>
      </c>
      <c r="D45" s="56" t="n">
        <f aca="false">(A45*$B$6*$D$5+A45)/$D$5</f>
        <v>1257.11111111111</v>
      </c>
      <c r="E45" s="56" t="n">
        <f aca="false">(A45*$B$6*$E$5+A45)/$E$5</f>
        <v>979.333333333333</v>
      </c>
      <c r="F45" s="56" t="n">
        <f aca="false">(A45*$B$6*$F$5+A45)/$F$5</f>
        <v>812.666666666667</v>
      </c>
      <c r="G45" s="56" t="n">
        <f aca="false">(A45*$B$6*$G$5+A45)/$G$5</f>
        <v>701.555555555556</v>
      </c>
      <c r="H45" s="56" t="n">
        <f aca="false">(A45*$B$6*$H$5+A45)/$H$5</f>
        <v>622.190476190476</v>
      </c>
      <c r="I45" s="56" t="n">
        <f aca="false">(A45*$B$6*$I$5+A45)/$I$5</f>
        <v>562.666666666667</v>
      </c>
      <c r="J45" s="56" t="n">
        <f aca="false">(A45*$B$6*$J$5+A45)/$J$5</f>
        <v>516.37037037037</v>
      </c>
      <c r="K45" s="56" t="n">
        <f aca="false">(A45*$B$6*$K$5+A45)/$K$5</f>
        <v>479.333333333333</v>
      </c>
    </row>
    <row r="46" customFormat="false" ht="15" hidden="false" customHeight="false" outlineLevel="0" collapsed="false">
      <c r="A46" s="57" t="n">
        <f aca="false">+A45+1000</f>
        <v>41000</v>
      </c>
      <c r="B46" s="56" t="n">
        <f aca="false">(A46*$B$6*$B$5+A46)/$B$5</f>
        <v>3566.31666666667</v>
      </c>
      <c r="C46" s="56" t="n">
        <f aca="false">(A46*$B$6*$C$5+A46)/$C$5</f>
        <v>1857.98333333333</v>
      </c>
      <c r="D46" s="56" t="n">
        <f aca="false">(A46*$B$6*$D$5+A46)/$D$5</f>
        <v>1288.53888888889</v>
      </c>
      <c r="E46" s="56" t="n">
        <f aca="false">(A46*$B$6*$E$5+A46)/$E$5</f>
        <v>1003.81666666667</v>
      </c>
      <c r="F46" s="56" t="n">
        <f aca="false">(A46*$B$6*$F$5+A46)/$F$5</f>
        <v>832.983333333333</v>
      </c>
      <c r="G46" s="56" t="n">
        <f aca="false">(A46*$B$6*$G$5+A46)/$G$5</f>
        <v>719.094444444444</v>
      </c>
      <c r="H46" s="56" t="n">
        <f aca="false">(A46*$B$6*$H$5+A46)/$H$5</f>
        <v>637.745238095238</v>
      </c>
      <c r="I46" s="56" t="n">
        <f aca="false">(A46*$B$6*$I$5+A46)/$I$5</f>
        <v>576.733333333333</v>
      </c>
      <c r="J46" s="56" t="n">
        <f aca="false">(A46*$B$6*$J$5+A46)/$J$5</f>
        <v>529.27962962963</v>
      </c>
      <c r="K46" s="56" t="n">
        <f aca="false">(A46*$B$6*$K$5+A46)/$K$5</f>
        <v>491.316666666667</v>
      </c>
    </row>
    <row r="47" customFormat="false" ht="15" hidden="false" customHeight="false" outlineLevel="0" collapsed="false">
      <c r="A47" s="57" t="n">
        <f aca="false">+A46+1000</f>
        <v>42000</v>
      </c>
      <c r="B47" s="56" t="n">
        <f aca="false">(A47*$B$6*$B$5+A47)/$B$5</f>
        <v>3653.3</v>
      </c>
      <c r="C47" s="56" t="n">
        <f aca="false">(A47*$B$6*$C$5+A47)/$C$5</f>
        <v>1903.3</v>
      </c>
      <c r="D47" s="56" t="n">
        <f aca="false">(A47*$B$6*$D$5+A47)/$D$5</f>
        <v>1319.96666666667</v>
      </c>
      <c r="E47" s="56" t="n">
        <f aca="false">(A47*$B$6*$E$5+A47)/$E$5</f>
        <v>1028.3</v>
      </c>
      <c r="F47" s="56" t="n">
        <f aca="false">(A47*$B$6*$F$5+A47)/$F$5</f>
        <v>853.3</v>
      </c>
      <c r="G47" s="56" t="n">
        <f aca="false">(A47*$B$6*$G$5+A47)/$G$5</f>
        <v>736.633333333333</v>
      </c>
      <c r="H47" s="56" t="n">
        <f aca="false">(A47*$B$6*$H$5+A47)/$H$5</f>
        <v>653.3</v>
      </c>
      <c r="I47" s="56" t="n">
        <f aca="false">(A47*$B$6*$I$5+A47)/$I$5</f>
        <v>590.8</v>
      </c>
      <c r="J47" s="56" t="n">
        <f aca="false">(A47*$B$6*$J$5+A47)/$J$5</f>
        <v>542.188888888889</v>
      </c>
      <c r="K47" s="56" t="n">
        <f aca="false">(A47*$B$6*$K$5+A47)/$K$5</f>
        <v>503.3</v>
      </c>
    </row>
    <row r="48" customFormat="false" ht="15" hidden="false" customHeight="false" outlineLevel="0" collapsed="false">
      <c r="A48" s="57" t="n">
        <f aca="false">+A47+1000</f>
        <v>43000</v>
      </c>
      <c r="B48" s="56" t="n">
        <f aca="false">(A48*$B$6*$B$5+A48)/$B$5</f>
        <v>3740.28333333333</v>
      </c>
      <c r="C48" s="56" t="n">
        <f aca="false">(A48*$B$6*$C$5+A48)/$C$5</f>
        <v>1948.61666666667</v>
      </c>
      <c r="D48" s="56" t="n">
        <f aca="false">(A48*$B$6*$D$5+A48)/$D$5</f>
        <v>1351.39444444444</v>
      </c>
      <c r="E48" s="56" t="n">
        <f aca="false">(A48*$B$6*$E$5+A48)/$E$5</f>
        <v>1052.78333333333</v>
      </c>
      <c r="F48" s="56" t="n">
        <f aca="false">(A48*$B$6*$F$5+A48)/$F$5</f>
        <v>873.616666666667</v>
      </c>
      <c r="G48" s="56" t="n">
        <f aca="false">(A48*$B$6*$G$5+A48)/$G$5</f>
        <v>754.172222222222</v>
      </c>
      <c r="H48" s="56" t="n">
        <f aca="false">(A48*$B$6*$H$5+A48)/$H$5</f>
        <v>668.854761904762</v>
      </c>
      <c r="I48" s="56" t="n">
        <f aca="false">(A48*$B$6*$I$5+A48)/$I$5</f>
        <v>604.866666666667</v>
      </c>
      <c r="J48" s="56" t="n">
        <f aca="false">(A48*$B$6*$J$5+A48)/$J$5</f>
        <v>555.098148148148</v>
      </c>
      <c r="K48" s="56" t="n">
        <f aca="false">(A48*$B$6*$K$5+A48)/$K$5</f>
        <v>515.283333333333</v>
      </c>
    </row>
    <row r="49" customFormat="false" ht="15" hidden="false" customHeight="false" outlineLevel="0" collapsed="false">
      <c r="A49" s="57" t="n">
        <f aca="false">+A48+1000</f>
        <v>44000</v>
      </c>
      <c r="B49" s="56" t="n">
        <f aca="false">(A49*$B$6*$B$5+A49)/$B$5</f>
        <v>3827.26666666667</v>
      </c>
      <c r="C49" s="56" t="n">
        <f aca="false">(A49*$B$6*$C$5+A49)/$C$5</f>
        <v>1993.93333333333</v>
      </c>
      <c r="D49" s="56" t="n">
        <f aca="false">(A49*$B$6*$D$5+A49)/$D$5</f>
        <v>1382.82222222222</v>
      </c>
      <c r="E49" s="56" t="n">
        <f aca="false">(A49*$B$6*$E$5+A49)/$E$5</f>
        <v>1077.26666666667</v>
      </c>
      <c r="F49" s="56" t="n">
        <f aca="false">(A49*$B$6*$F$5+A49)/$F$5</f>
        <v>893.933333333333</v>
      </c>
      <c r="G49" s="56" t="n">
        <f aca="false">(A49*$B$6*$G$5+A49)/$G$5</f>
        <v>771.711111111111</v>
      </c>
      <c r="H49" s="56" t="n">
        <f aca="false">(A49*$B$6*$H$5+A49)/$H$5</f>
        <v>684.409523809524</v>
      </c>
      <c r="I49" s="56" t="n">
        <f aca="false">(A49*$B$6*$I$5+A49)/$I$5</f>
        <v>618.933333333333</v>
      </c>
      <c r="J49" s="56" t="n">
        <f aca="false">(A49*$B$6*$J$5+A49)/$J$5</f>
        <v>568.007407407407</v>
      </c>
      <c r="K49" s="56" t="n">
        <f aca="false">(A49*$B$6*$K$5+A49)/$K$5</f>
        <v>527.266666666667</v>
      </c>
    </row>
    <row r="50" customFormat="false" ht="15" hidden="false" customHeight="false" outlineLevel="0" collapsed="false">
      <c r="A50" s="57" t="n">
        <f aca="false">+A49+1000</f>
        <v>45000</v>
      </c>
      <c r="B50" s="56" t="n">
        <f aca="false">(A50*$B$6*$B$5+A50)/$B$5</f>
        <v>3914.25</v>
      </c>
      <c r="C50" s="56" t="n">
        <f aca="false">(A50*$B$6*$C$5+A50)/$C$5</f>
        <v>2039.25</v>
      </c>
      <c r="D50" s="56" t="n">
        <f aca="false">(A50*$B$6*$D$5+A50)/$D$5</f>
        <v>1414.25</v>
      </c>
      <c r="E50" s="56" t="n">
        <f aca="false">(A50*$B$6*$E$5+A50)/$E$5</f>
        <v>1101.75</v>
      </c>
      <c r="F50" s="56" t="n">
        <f aca="false">(A50*$B$6*$F$5+A50)/$F$5</f>
        <v>914.25</v>
      </c>
      <c r="G50" s="56" t="n">
        <f aca="false">(A50*$B$6*$G$5+A50)/$G$5</f>
        <v>789.25</v>
      </c>
      <c r="H50" s="56" t="n">
        <f aca="false">(A50*$B$6*$H$5+A50)/$H$5</f>
        <v>699.964285714286</v>
      </c>
      <c r="I50" s="56" t="n">
        <f aca="false">(A50*$B$6*$I$5+A50)/$I$5</f>
        <v>633</v>
      </c>
      <c r="J50" s="56" t="n">
        <f aca="false">(A50*$B$6*$J$5+A50)/$J$5</f>
        <v>580.916666666667</v>
      </c>
      <c r="K50" s="56" t="n">
        <f aca="false">(A50*$B$6*$K$5+A50)/$K$5</f>
        <v>539.25</v>
      </c>
    </row>
    <row r="51" customFormat="false" ht="15" hidden="false" customHeight="false" outlineLevel="0" collapsed="false">
      <c r="A51" s="57" t="n">
        <f aca="false">+A50+1000</f>
        <v>46000</v>
      </c>
      <c r="B51" s="56" t="n">
        <f aca="false">(A51*$B$6*$B$5+A51)/$B$5</f>
        <v>4001.23333333333</v>
      </c>
      <c r="C51" s="56" t="n">
        <f aca="false">(A51*$B$6*$C$5+A51)/$C$5</f>
        <v>2084.56666666667</v>
      </c>
      <c r="D51" s="56" t="n">
        <f aca="false">(A51*$B$6*$D$5+A51)/$D$5</f>
        <v>1445.67777777778</v>
      </c>
      <c r="E51" s="56" t="n">
        <f aca="false">(A51*$B$6*$E$5+A51)/$E$5</f>
        <v>1126.23333333333</v>
      </c>
      <c r="F51" s="56" t="n">
        <f aca="false">(A51*$B$6*$F$5+A51)/$F$5</f>
        <v>934.566666666667</v>
      </c>
      <c r="G51" s="56" t="n">
        <f aca="false">(A51*$B$6*$G$5+A51)/$G$5</f>
        <v>806.788888888889</v>
      </c>
      <c r="H51" s="56" t="n">
        <f aca="false">(A51*$B$6*$H$5+A51)/$H$5</f>
        <v>715.519047619048</v>
      </c>
      <c r="I51" s="56" t="n">
        <f aca="false">(A51*$B$6*$I$5+A51)/$I$5</f>
        <v>647.066666666667</v>
      </c>
      <c r="J51" s="56" t="n">
        <f aca="false">(A51*$B$6*$J$5+A51)/$J$5</f>
        <v>593.825925925926</v>
      </c>
      <c r="K51" s="56" t="n">
        <f aca="false">(A51*$B$6*$K$5+A51)/$K$5</f>
        <v>551.233333333333</v>
      </c>
    </row>
    <row r="52" customFormat="false" ht="15" hidden="false" customHeight="false" outlineLevel="0" collapsed="false">
      <c r="A52" s="57" t="n">
        <f aca="false">+A51+1000</f>
        <v>47000</v>
      </c>
      <c r="B52" s="56" t="n">
        <f aca="false">(A52*$B$6*$B$5+A52)/$B$5</f>
        <v>4088.21666666667</v>
      </c>
      <c r="C52" s="56" t="n">
        <f aca="false">(A52*$B$6*$C$5+A52)/$C$5</f>
        <v>2129.88333333333</v>
      </c>
      <c r="D52" s="56" t="n">
        <f aca="false">(A52*$B$6*$D$5+A52)/$D$5</f>
        <v>1477.10555555556</v>
      </c>
      <c r="E52" s="56" t="n">
        <f aca="false">(A52*$B$6*$E$5+A52)/$E$5</f>
        <v>1150.71666666667</v>
      </c>
      <c r="F52" s="56" t="n">
        <f aca="false">(A52*$B$6*$F$5+A52)/$F$5</f>
        <v>954.883333333333</v>
      </c>
      <c r="G52" s="56" t="n">
        <f aca="false">(A52*$B$6*$G$5+A52)/$G$5</f>
        <v>824.327777777778</v>
      </c>
      <c r="H52" s="56" t="n">
        <f aca="false">(A52*$B$6*$H$5+A52)/$H$5</f>
        <v>731.073809523809</v>
      </c>
      <c r="I52" s="56" t="n">
        <f aca="false">(A52*$B$6*$I$5+A52)/$I$5</f>
        <v>661.133333333333</v>
      </c>
      <c r="J52" s="56" t="n">
        <f aca="false">(A52*$B$6*$J$5+A52)/$J$5</f>
        <v>606.735185185185</v>
      </c>
      <c r="K52" s="56" t="n">
        <f aca="false">(A52*$B$6*$K$5+A52)/$K$5</f>
        <v>563.216666666667</v>
      </c>
    </row>
    <row r="53" customFormat="false" ht="15" hidden="false" customHeight="false" outlineLevel="0" collapsed="false">
      <c r="A53" s="57" t="n">
        <f aca="false">+A52+1000</f>
        <v>48000</v>
      </c>
      <c r="B53" s="56" t="n">
        <f aca="false">(A53*$B$6*$B$5+A53)/$B$5</f>
        <v>4175.2</v>
      </c>
      <c r="C53" s="56" t="n">
        <f aca="false">(A53*$B$6*$C$5+A53)/$C$5</f>
        <v>2175.2</v>
      </c>
      <c r="D53" s="56" t="n">
        <f aca="false">(A53*$B$6*$D$5+A53)/$D$5</f>
        <v>1508.53333333333</v>
      </c>
      <c r="E53" s="56" t="n">
        <f aca="false">(A53*$B$6*$E$5+A53)/$E$5</f>
        <v>1175.2</v>
      </c>
      <c r="F53" s="56" t="n">
        <f aca="false">(A53*$B$6*$F$5+A53)/$F$5</f>
        <v>975.2</v>
      </c>
      <c r="G53" s="56" t="n">
        <f aca="false">(A53*$B$6*$G$5+A53)/$G$5</f>
        <v>841.866666666667</v>
      </c>
      <c r="H53" s="56" t="n">
        <f aca="false">(A53*$B$6*$H$5+A53)/$H$5</f>
        <v>746.628571428572</v>
      </c>
      <c r="I53" s="56" t="n">
        <f aca="false">(A53*$B$6*$I$5+A53)/$I$5</f>
        <v>675.2</v>
      </c>
      <c r="J53" s="56" t="n">
        <f aca="false">(A53*$B$6*$J$5+A53)/$J$5</f>
        <v>619.644444444445</v>
      </c>
      <c r="K53" s="56" t="n">
        <f aca="false">(A53*$B$6*$K$5+A53)/$K$5</f>
        <v>575.2</v>
      </c>
    </row>
    <row r="54" customFormat="false" ht="15" hidden="false" customHeight="false" outlineLevel="0" collapsed="false">
      <c r="A54" s="57" t="n">
        <f aca="false">+A53+1000</f>
        <v>49000</v>
      </c>
      <c r="B54" s="56" t="n">
        <f aca="false">(A54*$B$6*$B$5+A54)/$B$5</f>
        <v>4262.18333333333</v>
      </c>
      <c r="C54" s="56" t="n">
        <f aca="false">(A54*$B$6*$C$5+A54)/$C$5</f>
        <v>2220.51666666667</v>
      </c>
      <c r="D54" s="56" t="n">
        <f aca="false">(A54*$B$6*$D$5+A54)/$D$5</f>
        <v>1539.96111111111</v>
      </c>
      <c r="E54" s="56" t="n">
        <f aca="false">(A54*$B$6*$E$5+A54)/$E$5</f>
        <v>1199.68333333333</v>
      </c>
      <c r="F54" s="56" t="n">
        <f aca="false">(A54*$B$6*$F$5+A54)/$F$5</f>
        <v>995.516666666667</v>
      </c>
      <c r="G54" s="56" t="n">
        <f aca="false">(A54*$B$6*$G$5+A54)/$G$5</f>
        <v>859.405555555556</v>
      </c>
      <c r="H54" s="56" t="n">
        <f aca="false">(A54*$B$6*$H$5+A54)/$H$5</f>
        <v>762.183333333333</v>
      </c>
      <c r="I54" s="56" t="n">
        <f aca="false">(A54*$B$6*$I$5+A54)/$I$5</f>
        <v>689.266666666667</v>
      </c>
      <c r="J54" s="56" t="n">
        <f aca="false">(A54*$B$6*$J$5+A54)/$J$5</f>
        <v>632.553703703704</v>
      </c>
      <c r="K54" s="56" t="n">
        <f aca="false">(A54*$B$6*$K$5+A54)/$K$5</f>
        <v>587.183333333333</v>
      </c>
    </row>
    <row r="55" customFormat="false" ht="15" hidden="false" customHeight="false" outlineLevel="0" collapsed="false">
      <c r="A55" s="57" t="n">
        <f aca="false">+A54+1000</f>
        <v>50000</v>
      </c>
      <c r="B55" s="56" t="n">
        <f aca="false">($A55*$B$6*B5+$A55)/B5</f>
        <v>4349.16666666667</v>
      </c>
      <c r="C55" s="56" t="n">
        <f aca="false">(A55*$B$6*$C$5+A55)/$C$5</f>
        <v>2265.83333333333</v>
      </c>
      <c r="D55" s="56" t="n">
        <f aca="false">(A55*$B$6*$D$5+A55)/$D$5</f>
        <v>1571.38888888889</v>
      </c>
      <c r="E55" s="56" t="n">
        <f aca="false">(A55*$B$6*$E$5+A55)/$E$5</f>
        <v>1224.16666666667</v>
      </c>
      <c r="F55" s="56" t="n">
        <f aca="false">(A55*$B$6*$F$5+A55)/$F$5</f>
        <v>1015.83333333333</v>
      </c>
      <c r="G55" s="56" t="n">
        <f aca="false">(A55*$B$6*$G$5+A55)/$G$5</f>
        <v>876.944444444444</v>
      </c>
      <c r="H55" s="56" t="n">
        <f aca="false">(A55*$B$6*$H$5+A55)/$H$5</f>
        <v>777.738095238095</v>
      </c>
      <c r="I55" s="56" t="n">
        <f aca="false">(A55*$B$6*$I$5+A55)/$I$5</f>
        <v>703.333333333333</v>
      </c>
      <c r="J55" s="56" t="n">
        <f aca="false">(A55*$B$6*$J$5+A55)/$J$5</f>
        <v>645.462962962963</v>
      </c>
      <c r="K55" s="56" t="n">
        <f aca="false">(A55*$B$6*$K$5+A55)/$K$5</f>
        <v>599.166666666667</v>
      </c>
    </row>
    <row r="56" customFormat="false" ht="15" hidden="false" customHeight="false" outlineLevel="0" collapsed="false">
      <c r="A56" s="57" t="n">
        <f aca="false">+A55+1000</f>
        <v>51000</v>
      </c>
      <c r="B56" s="56" t="n">
        <f aca="false">(A56*$B$6*$B$5+A56)/$B$5</f>
        <v>4436.15</v>
      </c>
      <c r="C56" s="56" t="n">
        <f aca="false">(A56*$B$6*$C$5+A56)/$C$5</f>
        <v>2311.15</v>
      </c>
      <c r="D56" s="56" t="n">
        <f aca="false">(A56*$B$6*$D$5+A56)/$D$5</f>
        <v>1602.81666666667</v>
      </c>
      <c r="E56" s="56" t="n">
        <f aca="false">(A56*$B$6*$E$5+A56)/$E$5</f>
        <v>1248.65</v>
      </c>
      <c r="F56" s="56" t="n">
        <f aca="false">(A56*$B$6*$F$5+A56)/$F$5</f>
        <v>1036.15</v>
      </c>
      <c r="G56" s="56" t="n">
        <f aca="false">(A56*$B$6*$G$5+A56)/$G$5</f>
        <v>894.483333333333</v>
      </c>
      <c r="H56" s="56" t="n">
        <f aca="false">(A56*$B$6*$H$5+A56)/$H$5</f>
        <v>793.292857142857</v>
      </c>
      <c r="I56" s="56" t="n">
        <f aca="false">(A56*$B$6*$I$5+A56)/$I$5</f>
        <v>717.4</v>
      </c>
      <c r="J56" s="56" t="n">
        <f aca="false">(A56*$B$6*$J$5+A56)/$J$5</f>
        <v>658.372222222222</v>
      </c>
      <c r="K56" s="56" t="n">
        <f aca="false">(A56*$B$6*$K$5+A56)/$K$5</f>
        <v>611.15</v>
      </c>
    </row>
    <row r="57" customFormat="false" ht="15" hidden="false" customHeight="false" outlineLevel="0" collapsed="false">
      <c r="A57" s="57" t="n">
        <f aca="false">+A56+1000</f>
        <v>52000</v>
      </c>
      <c r="B57" s="56" t="n">
        <f aca="false">(A57*$B$6*$B$5+A57)/$B$5</f>
        <v>4523.13333333333</v>
      </c>
      <c r="C57" s="56" t="n">
        <f aca="false">(A57*$B$6*$C$5+A57)/$C$5</f>
        <v>2356.46666666667</v>
      </c>
      <c r="D57" s="56" t="n">
        <f aca="false">(A57*$B$6*$D$5+A57)/$D$5</f>
        <v>1634.24444444444</v>
      </c>
      <c r="E57" s="56" t="n">
        <f aca="false">(A57*$B$6*$E$5+A57)/$E$5</f>
        <v>1273.13333333333</v>
      </c>
      <c r="F57" s="56" t="n">
        <f aca="false">(A57*$B$6*$F$5+A57)/$F$5</f>
        <v>1056.46666666667</v>
      </c>
      <c r="G57" s="56" t="n">
        <f aca="false">(A57*$B$6*$G$5+A57)/$G$5</f>
        <v>912.022222222222</v>
      </c>
      <c r="H57" s="56" t="n">
        <f aca="false">(A57*$B$6*$H$5+A57)/$H$5</f>
        <v>808.847619047619</v>
      </c>
      <c r="I57" s="56" t="n">
        <f aca="false">(A57*$B$6*$I$5+A57)/$I$5</f>
        <v>731.466666666667</v>
      </c>
      <c r="J57" s="56" t="n">
        <f aca="false">(A57*$B$6*$J$5+A57)/$J$5</f>
        <v>671.281481481481</v>
      </c>
      <c r="K57" s="56" t="n">
        <f aca="false">(A57*$B$6*$K$5+A57)/$K$5</f>
        <v>623.133333333333</v>
      </c>
    </row>
    <row r="58" customFormat="false" ht="15" hidden="false" customHeight="false" outlineLevel="0" collapsed="false">
      <c r="A58" s="57" t="n">
        <f aca="false">+A57+1000</f>
        <v>53000</v>
      </c>
      <c r="B58" s="56" t="n">
        <f aca="false">(A58*$B$6*$B$5+A58)/$B$5</f>
        <v>4610.11666666667</v>
      </c>
      <c r="C58" s="56" t="n">
        <f aca="false">(A58*$B$6*$C$5+A58)/$C$5</f>
        <v>2401.78333333333</v>
      </c>
      <c r="D58" s="56" t="n">
        <f aca="false">(A58*$B$6*$D$5+A58)/$D$5</f>
        <v>1665.67222222222</v>
      </c>
      <c r="E58" s="56" t="n">
        <f aca="false">(A58*$B$6*$E$5+A58)/$E$5</f>
        <v>1297.61666666667</v>
      </c>
      <c r="F58" s="56" t="n">
        <f aca="false">(A58*$B$6*$F$5+A58)/$F$5</f>
        <v>1076.78333333333</v>
      </c>
      <c r="G58" s="56" t="n">
        <f aca="false">(A58*$B$6*$G$5+A58)/$G$5</f>
        <v>929.561111111111</v>
      </c>
      <c r="H58" s="56" t="n">
        <f aca="false">(A58*$B$6*$H$5+A58)/$H$5</f>
        <v>824.402380952381</v>
      </c>
      <c r="I58" s="56" t="n">
        <f aca="false">(A58*$B$6*$I$5+A58)/$I$5</f>
        <v>745.533333333333</v>
      </c>
      <c r="J58" s="56" t="n">
        <f aca="false">(A58*$B$6*$J$5+A58)/$J$5</f>
        <v>684.190740740741</v>
      </c>
      <c r="K58" s="56" t="n">
        <f aca="false">(A58*$B$6*$K$5+A58)/$K$5</f>
        <v>635.116666666667</v>
      </c>
    </row>
    <row r="59" customFormat="false" ht="15" hidden="false" customHeight="false" outlineLevel="0" collapsed="false">
      <c r="A59" s="57" t="n">
        <f aca="false">+A58+1000</f>
        <v>54000</v>
      </c>
      <c r="B59" s="56" t="n">
        <f aca="false">(A59*$B$6*$B$5+A59)/$B$5</f>
        <v>4697.1</v>
      </c>
      <c r="C59" s="56" t="n">
        <f aca="false">(A59*$B$6*$C$5+A59)/$C$5</f>
        <v>2447.1</v>
      </c>
      <c r="D59" s="56" t="n">
        <f aca="false">(A59*$B$6*$D$5+A59)/$D$5</f>
        <v>1697.1</v>
      </c>
      <c r="E59" s="56" t="n">
        <f aca="false">(A59*$B$6*$E$5+A59)/$E$5</f>
        <v>1322.1</v>
      </c>
      <c r="F59" s="56" t="n">
        <f aca="false">(A59*$B$6*$F$5+A59)/$F$5</f>
        <v>1097.1</v>
      </c>
      <c r="G59" s="56" t="n">
        <f aca="false">(A59*$B$6*$G$5+A59)/$G$5</f>
        <v>947.1</v>
      </c>
      <c r="H59" s="56" t="n">
        <f aca="false">(A59*$B$6*$H$5+A59)/$H$5</f>
        <v>839.957142857143</v>
      </c>
      <c r="I59" s="56" t="n">
        <f aca="false">(A59*$B$6*$I$5+A59)/$I$5</f>
        <v>759.6</v>
      </c>
      <c r="J59" s="56" t="n">
        <f aca="false">(A59*$B$6*$J$5+A59)/$J$5</f>
        <v>697.1</v>
      </c>
      <c r="K59" s="56" t="n">
        <f aca="false">(A59*$B$6*$K$5+A59)/$K$5</f>
        <v>647.1</v>
      </c>
    </row>
    <row r="60" customFormat="false" ht="15" hidden="false" customHeight="false" outlineLevel="0" collapsed="false">
      <c r="A60" s="57" t="n">
        <f aca="false">+A59+1000</f>
        <v>55000</v>
      </c>
      <c r="B60" s="56" t="n">
        <f aca="false">(A60*$B$6*$B$5+A60)/$B$5</f>
        <v>4784.08333333333</v>
      </c>
      <c r="C60" s="56" t="n">
        <f aca="false">(A60*$B$6*$C$5+A60)/$C$5</f>
        <v>2492.41666666667</v>
      </c>
      <c r="D60" s="56" t="n">
        <f aca="false">(A60*$B$6*$D$5+A60)/$D$5</f>
        <v>1728.52777777778</v>
      </c>
      <c r="E60" s="56" t="n">
        <f aca="false">(A60*$B$6*$E$5+A60)/$E$5</f>
        <v>1346.58333333333</v>
      </c>
      <c r="F60" s="56" t="n">
        <f aca="false">(A60*$B$6*$F$5+A60)/$F$5</f>
        <v>1117.41666666667</v>
      </c>
      <c r="G60" s="56" t="n">
        <f aca="false">(A60*$B$6*$G$5+A60)/$G$5</f>
        <v>964.638888888889</v>
      </c>
      <c r="H60" s="56" t="n">
        <f aca="false">(A60*$B$6*$H$5+A60)/$H$5</f>
        <v>855.511904761905</v>
      </c>
      <c r="I60" s="56" t="n">
        <f aca="false">(A60*$B$6*$I$5+A60)/$I$5</f>
        <v>773.666666666667</v>
      </c>
      <c r="J60" s="56" t="n">
        <f aca="false">(A60*$B$6*$J$5+A60)/$J$5</f>
        <v>710.009259259259</v>
      </c>
      <c r="K60" s="56" t="n">
        <f aca="false">(A60*$B$6*$K$5+A60)/$K$5</f>
        <v>659.083333333333</v>
      </c>
    </row>
    <row r="61" customFormat="false" ht="15" hidden="false" customHeight="false" outlineLevel="0" collapsed="false">
      <c r="A61" s="57" t="n">
        <f aca="false">+A60+1000</f>
        <v>56000</v>
      </c>
      <c r="B61" s="56" t="n">
        <f aca="false">(A61*$B$6*$B$5+A61)/$B$5</f>
        <v>4871.06666666667</v>
      </c>
      <c r="C61" s="56" t="n">
        <f aca="false">(A61*$B$6*$C$5+A61)/$C$5</f>
        <v>2537.73333333333</v>
      </c>
      <c r="D61" s="56" t="n">
        <f aca="false">(A61*$B$6*$D$5+A61)/$D$5</f>
        <v>1759.95555555556</v>
      </c>
      <c r="E61" s="56" t="n">
        <f aca="false">(A61*$B$6*$E$5+A61)/$E$5</f>
        <v>1371.06666666667</v>
      </c>
      <c r="F61" s="56" t="n">
        <f aca="false">(A61*$B$6*$F$5+A61)/$F$5</f>
        <v>1137.73333333333</v>
      </c>
      <c r="G61" s="56" t="n">
        <f aca="false">(A61*$B$6*$G$5+A61)/$G$5</f>
        <v>982.177777777778</v>
      </c>
      <c r="H61" s="56" t="n">
        <f aca="false">(A61*$B$6*$H$5+A61)/$H$5</f>
        <v>871.066666666667</v>
      </c>
      <c r="I61" s="56" t="n">
        <f aca="false">(A61*$B$6*$I$5+A61)/$I$5</f>
        <v>787.733333333333</v>
      </c>
      <c r="J61" s="56" t="n">
        <f aca="false">(A61*$B$6*$J$5+A61)/$J$5</f>
        <v>722.918518518519</v>
      </c>
      <c r="K61" s="56" t="n">
        <f aca="false">(A61*$B$6*$K$5+A61)/$K$5</f>
        <v>671.066666666667</v>
      </c>
    </row>
    <row r="62" customFormat="false" ht="15" hidden="false" customHeight="false" outlineLevel="0" collapsed="false">
      <c r="A62" s="57" t="n">
        <f aca="false">+A61+1000</f>
        <v>57000</v>
      </c>
      <c r="B62" s="56" t="n">
        <f aca="false">(A62*$B$6*$B$5+A62)/$B$5</f>
        <v>4958.05</v>
      </c>
      <c r="C62" s="56" t="n">
        <f aca="false">(A62*$B$6*$C$5+A62)/$C$5</f>
        <v>2583.05</v>
      </c>
      <c r="D62" s="56" t="n">
        <f aca="false">(A62*$B$6*$D$5+A62)/$D$5</f>
        <v>1791.38333333333</v>
      </c>
      <c r="E62" s="56" t="n">
        <f aca="false">(A62*$B$6*$E$5+A62)/$E$5</f>
        <v>1395.55</v>
      </c>
      <c r="F62" s="56" t="n">
        <f aca="false">(A62*$B$6*$F$5+A62)/$F$5</f>
        <v>1158.05</v>
      </c>
      <c r="G62" s="56" t="n">
        <f aca="false">(A62*$B$6*$G$5+A62)/$G$5</f>
        <v>999.716666666667</v>
      </c>
      <c r="H62" s="56" t="n">
        <f aca="false">(A62*$B$6*$H$5+A62)/$H$5</f>
        <v>886.621428571429</v>
      </c>
      <c r="I62" s="56" t="n">
        <f aca="false">(A62*$B$6*$I$5+A62)/$I$5</f>
        <v>801.8</v>
      </c>
      <c r="J62" s="56" t="n">
        <f aca="false">(A62*$B$6*$J$5+A62)/$J$5</f>
        <v>735.827777777778</v>
      </c>
      <c r="K62" s="56" t="n">
        <f aca="false">(A62*$B$6*$K$5+A62)/$K$5</f>
        <v>683.05</v>
      </c>
    </row>
    <row r="63" customFormat="false" ht="15" hidden="false" customHeight="false" outlineLevel="0" collapsed="false">
      <c r="A63" s="57" t="n">
        <f aca="false">+A62+1000</f>
        <v>58000</v>
      </c>
      <c r="B63" s="56" t="n">
        <f aca="false">(A63*$B$6*$B$5+A63)/$B$5</f>
        <v>5045.03333333333</v>
      </c>
      <c r="C63" s="56" t="n">
        <f aca="false">(A63*$B$6*$C$5+A63)/$C$5</f>
        <v>2628.36666666667</v>
      </c>
      <c r="D63" s="56" t="n">
        <f aca="false">(A63*$B$6*$D$5+A63)/$D$5</f>
        <v>1822.81111111111</v>
      </c>
      <c r="E63" s="56" t="n">
        <f aca="false">(A63*$B$6*$E$5+A63)/$E$5</f>
        <v>1420.03333333333</v>
      </c>
      <c r="F63" s="56" t="n">
        <f aca="false">(A63*$B$6*$F$5+A63)/$F$5</f>
        <v>1178.36666666667</v>
      </c>
      <c r="G63" s="56" t="n">
        <f aca="false">(A63*$B$6*$G$5+A63)/$G$5</f>
        <v>1017.25555555556</v>
      </c>
      <c r="H63" s="56" t="n">
        <f aca="false">(A63*$B$6*$H$5+A63)/$H$5</f>
        <v>902.176190476191</v>
      </c>
      <c r="I63" s="56" t="n">
        <f aca="false">(A63*$B$6*$I$5+A63)/$I$5</f>
        <v>815.866666666667</v>
      </c>
      <c r="J63" s="56" t="n">
        <f aca="false">(A63*$B$6*$J$5+A63)/$J$5</f>
        <v>748.737037037037</v>
      </c>
      <c r="K63" s="56" t="n">
        <f aca="false">(A63*$B$6*$K$5+A63)/$K$5</f>
        <v>695.033333333333</v>
      </c>
    </row>
    <row r="64" customFormat="false" ht="15" hidden="false" customHeight="false" outlineLevel="0" collapsed="false">
      <c r="A64" s="57" t="n">
        <f aca="false">+A63+1000</f>
        <v>59000</v>
      </c>
      <c r="B64" s="56" t="n">
        <f aca="false">(A64*$B$6*$B$5+A64)/$B$5</f>
        <v>5132.01666666667</v>
      </c>
      <c r="C64" s="56" t="n">
        <f aca="false">(A64*$B$6*$C$5+A64)/$C$5</f>
        <v>2673.68333333333</v>
      </c>
      <c r="D64" s="56" t="n">
        <f aca="false">(A64*$B$6*$D$5+A64)/$D$5</f>
        <v>1854.23888888889</v>
      </c>
      <c r="E64" s="56" t="n">
        <f aca="false">(A64*$B$6*$E$5+A64)/$E$5</f>
        <v>1444.51666666667</v>
      </c>
      <c r="F64" s="56" t="n">
        <f aca="false">(A64*$B$6*$F$5+A64)/$F$5</f>
        <v>1198.68333333333</v>
      </c>
      <c r="G64" s="56" t="n">
        <f aca="false">(A64*$B$6*$G$5+A64)/$G$5</f>
        <v>1034.79444444444</v>
      </c>
      <c r="H64" s="56" t="n">
        <f aca="false">(A64*$B$6*$H$5+A64)/$H$5</f>
        <v>917.730952380952</v>
      </c>
      <c r="I64" s="56" t="n">
        <f aca="false">(A64*$B$6*$I$5+A64)/$I$5</f>
        <v>829.933333333333</v>
      </c>
      <c r="J64" s="56" t="n">
        <f aca="false">(A64*$B$6*$J$5+A64)/$J$5</f>
        <v>761.646296296296</v>
      </c>
      <c r="K64" s="56" t="n">
        <f aca="false">(A64*$B$6*$K$5+A64)/$K$5</f>
        <v>707.016666666667</v>
      </c>
    </row>
    <row r="65" customFormat="false" ht="15" hidden="false" customHeight="false" outlineLevel="0" collapsed="false">
      <c r="A65" s="57" t="n">
        <f aca="false">+A64+1000</f>
        <v>60000</v>
      </c>
      <c r="B65" s="56" t="n">
        <f aca="false">(A65*$B$6*$B$5+A65)/$B$5</f>
        <v>5219</v>
      </c>
      <c r="C65" s="56" t="n">
        <f aca="false">(A65*$B$6*$C$5+A65)/$C$5</f>
        <v>2719</v>
      </c>
      <c r="D65" s="56" t="n">
        <f aca="false">(A65*$B$6*$D$5+A65)/$D$5</f>
        <v>1885.66666666667</v>
      </c>
      <c r="E65" s="56" t="n">
        <f aca="false">(A65*$B$6*$E$5+A65)/$E$5</f>
        <v>1469</v>
      </c>
      <c r="F65" s="56" t="n">
        <f aca="false">(A65*$B$6*$F$5+A65)/$F$5</f>
        <v>1219</v>
      </c>
      <c r="G65" s="56" t="n">
        <f aca="false">(A65*$B$6*$G$5+A65)/$G$5</f>
        <v>1052.33333333333</v>
      </c>
      <c r="H65" s="56" t="n">
        <f aca="false">(A65*$B$6*$H$5+A65)/$H$5</f>
        <v>933.285714285714</v>
      </c>
      <c r="I65" s="56" t="n">
        <f aca="false">(A65*$B$6*$I$5+A65)/$I$5</f>
        <v>844</v>
      </c>
      <c r="J65" s="56" t="n">
        <f aca="false">(A65*$B$6*$J$5+A65)/$J$5</f>
        <v>774.555555555556</v>
      </c>
      <c r="K65" s="56" t="n">
        <f aca="false">(A65*$B$6*$K$5+A65)/$K$5</f>
        <v>719</v>
      </c>
    </row>
    <row r="66" customFormat="false" ht="15" hidden="false" customHeight="false" outlineLevel="0" collapsed="false">
      <c r="A66" s="57" t="n">
        <f aca="false">+A65+1000</f>
        <v>61000</v>
      </c>
      <c r="B66" s="56" t="n">
        <f aca="false">(A66*$B$6*$B$5+A66)/$B$5</f>
        <v>5305.98333333333</v>
      </c>
      <c r="C66" s="56" t="n">
        <f aca="false">(A66*$B$6*$C$5+A66)/$C$5</f>
        <v>2764.31666666667</v>
      </c>
      <c r="D66" s="56" t="n">
        <f aca="false">(A66*$B$6*$D$5+A66)/$D$5</f>
        <v>1917.09444444444</v>
      </c>
      <c r="E66" s="56" t="n">
        <f aca="false">(A66*$B$6*$E$5+A66)/$E$5</f>
        <v>1493.48333333333</v>
      </c>
      <c r="F66" s="56" t="n">
        <f aca="false">(A66*$B$6*$F$5+A66)/$F$5</f>
        <v>1239.31666666667</v>
      </c>
      <c r="G66" s="56" t="n">
        <f aca="false">(A66*$B$6*$G$5+A66)/$G$5</f>
        <v>1069.87222222222</v>
      </c>
      <c r="H66" s="56" t="n">
        <f aca="false">(A66*$B$6*$H$5+A66)/$H$5</f>
        <v>948.840476190476</v>
      </c>
      <c r="I66" s="56" t="n">
        <f aca="false">(A66*$B$6*$I$5+A66)/$I$5</f>
        <v>858.066666666667</v>
      </c>
      <c r="J66" s="56" t="n">
        <f aca="false">(A66*$B$6*$J$5+A66)/$J$5</f>
        <v>787.464814814815</v>
      </c>
      <c r="K66" s="56" t="n">
        <f aca="false">(A66*$B$6*$K$5+A66)/$K$5</f>
        <v>730.983333333333</v>
      </c>
    </row>
    <row r="67" customFormat="false" ht="15" hidden="false" customHeight="false" outlineLevel="0" collapsed="false">
      <c r="A67" s="57" t="n">
        <f aca="false">+A66+1000</f>
        <v>62000</v>
      </c>
      <c r="B67" s="56" t="n">
        <f aca="false">(A67*$B$6*$B$5+A67)/$B$5</f>
        <v>5392.96666666667</v>
      </c>
      <c r="C67" s="56" t="n">
        <f aca="false">(A67*$B$6*$C$5+A67)/$C$5</f>
        <v>2809.63333333333</v>
      </c>
      <c r="D67" s="56" t="n">
        <f aca="false">(A67*$B$6*$D$5+A67)/$D$5</f>
        <v>1948.52222222222</v>
      </c>
      <c r="E67" s="56" t="n">
        <f aca="false">(A67*$B$6*$E$5+A67)/$E$5</f>
        <v>1517.96666666667</v>
      </c>
      <c r="F67" s="56" t="n">
        <f aca="false">(A67*$B$6*$F$5+A67)/$F$5</f>
        <v>1259.63333333333</v>
      </c>
      <c r="G67" s="56" t="n">
        <f aca="false">(A67*$B$6*$G$5+A67)/$G$5</f>
        <v>1087.41111111111</v>
      </c>
      <c r="H67" s="56" t="n">
        <f aca="false">(A67*$B$6*$H$5+A67)/$H$5</f>
        <v>964.395238095238</v>
      </c>
      <c r="I67" s="56" t="n">
        <f aca="false">(A67*$B$6*$I$5+A67)/$I$5</f>
        <v>872.133333333333</v>
      </c>
      <c r="J67" s="56" t="n">
        <f aca="false">(A67*$B$6*$J$5+A67)/$J$5</f>
        <v>800.374074074074</v>
      </c>
      <c r="K67" s="56" t="n">
        <f aca="false">(A67*$B$6*$K$5+A67)/$K$5</f>
        <v>742.966666666667</v>
      </c>
    </row>
    <row r="68" customFormat="false" ht="15" hidden="false" customHeight="false" outlineLevel="0" collapsed="false">
      <c r="A68" s="57" t="n">
        <f aca="false">+A67+1000</f>
        <v>63000</v>
      </c>
      <c r="B68" s="56" t="n">
        <f aca="false">(A68*$B$6*$B$5+A68)/$B$5</f>
        <v>5479.95</v>
      </c>
      <c r="C68" s="56" t="n">
        <f aca="false">(A68*$B$6*$C$5+A68)/$C$5</f>
        <v>2854.95</v>
      </c>
      <c r="D68" s="56" t="n">
        <f aca="false">(A68*$B$6*$D$5+A68)/$D$5</f>
        <v>1979.95</v>
      </c>
      <c r="E68" s="56" t="n">
        <f aca="false">(A68*$B$6*$E$5+A68)/$E$5</f>
        <v>1542.45</v>
      </c>
      <c r="F68" s="56" t="n">
        <f aca="false">(A68*$B$6*$F$5+A68)/$F$5</f>
        <v>1279.95</v>
      </c>
      <c r="G68" s="56" t="n">
        <f aca="false">(A68*$B$6*$G$5+A68)/$G$5</f>
        <v>1104.95</v>
      </c>
      <c r="H68" s="56" t="n">
        <f aca="false">(A68*$B$6*$H$5+A68)/$H$5</f>
        <v>979.95</v>
      </c>
      <c r="I68" s="56" t="n">
        <f aca="false">(A68*$B$6*$I$5+A68)/$I$5</f>
        <v>886.2</v>
      </c>
      <c r="J68" s="56" t="n">
        <f aca="false">(A68*$B$6*$J$5+A68)/$J$5</f>
        <v>813.283333333333</v>
      </c>
      <c r="K68" s="56" t="n">
        <f aca="false">(A68*$B$6*$K$5+A68)/$K$5</f>
        <v>754.95</v>
      </c>
    </row>
    <row r="69" customFormat="false" ht="15" hidden="false" customHeight="false" outlineLevel="0" collapsed="false">
      <c r="A69" s="57" t="n">
        <f aca="false">+A68+1000</f>
        <v>64000</v>
      </c>
      <c r="B69" s="56" t="n">
        <f aca="false">(A69*$B$6*$B$5+A69)/$B$5</f>
        <v>5566.93333333333</v>
      </c>
      <c r="C69" s="56" t="n">
        <f aca="false">(A69*$B$6*$C$5+A69)/$C$5</f>
        <v>2900.26666666667</v>
      </c>
      <c r="D69" s="56" t="n">
        <f aca="false">(A69*$B$6*$D$5+A69)/$D$5</f>
        <v>2011.37777777778</v>
      </c>
      <c r="E69" s="56" t="n">
        <f aca="false">(A69*$B$6*$E$5+A69)/$E$5</f>
        <v>1566.93333333333</v>
      </c>
      <c r="F69" s="56" t="n">
        <f aca="false">(A69*$B$6*$F$5+A69)/$F$5</f>
        <v>1300.26666666667</v>
      </c>
      <c r="G69" s="56" t="n">
        <f aca="false">(A69*$B$6*$G$5+A69)/$G$5</f>
        <v>1122.48888888889</v>
      </c>
      <c r="H69" s="56" t="n">
        <f aca="false">(A69*$B$6*$H$5+A69)/$H$5</f>
        <v>995.504761904762</v>
      </c>
      <c r="I69" s="56" t="n">
        <f aca="false">(A69*$B$6*$I$5+A69)/$I$5</f>
        <v>900.266666666667</v>
      </c>
      <c r="J69" s="56" t="n">
        <f aca="false">(A69*$B$6*$J$5+A69)/$J$5</f>
        <v>826.192592592593</v>
      </c>
      <c r="K69" s="56" t="n">
        <f aca="false">(A69*$B$6*$K$5+A69)/$K$5</f>
        <v>766.933333333333</v>
      </c>
    </row>
    <row r="70" customFormat="false" ht="15" hidden="false" customHeight="false" outlineLevel="0" collapsed="false">
      <c r="A70" s="57" t="n">
        <f aca="false">+A69+1000</f>
        <v>65000</v>
      </c>
      <c r="B70" s="56" t="n">
        <f aca="false">(A70*$B$6*$B$5+A70)/$B$5</f>
        <v>5653.91666666667</v>
      </c>
      <c r="C70" s="56" t="n">
        <f aca="false">(A70*$B$6*$C$5+A70)/$C$5</f>
        <v>2945.58333333333</v>
      </c>
      <c r="D70" s="56" t="n">
        <f aca="false">(A70*$B$6*$D$5+A70)/$D$5</f>
        <v>2042.80555555556</v>
      </c>
      <c r="E70" s="56" t="n">
        <f aca="false">(A70*$B$6*$E$5+A70)/$E$5</f>
        <v>1591.41666666667</v>
      </c>
      <c r="F70" s="56" t="n">
        <f aca="false">(A70*$B$6*$F$5+A70)/$F$5</f>
        <v>1320.58333333333</v>
      </c>
      <c r="G70" s="56" t="n">
        <f aca="false">(A70*$B$6*$G$5+A70)/$G$5</f>
        <v>1140.02777777778</v>
      </c>
      <c r="H70" s="56" t="n">
        <f aca="false">(A70*$B$6*$H$5+A70)/$H$5</f>
        <v>1011.05952380952</v>
      </c>
      <c r="I70" s="56" t="n">
        <f aca="false">(A70*$B$6*$I$5+A70)/$I$5</f>
        <v>914.333333333333</v>
      </c>
      <c r="J70" s="56" t="n">
        <f aca="false">(A70*$B$6*$J$5+A70)/$J$5</f>
        <v>839.101851851852</v>
      </c>
      <c r="K70" s="56" t="n">
        <f aca="false">(A70*$B$6*$K$5+A70)/$K$5</f>
        <v>778.916666666667</v>
      </c>
    </row>
    <row r="71" customFormat="false" ht="15" hidden="false" customHeight="false" outlineLevel="0" collapsed="false">
      <c r="A71" s="57" t="n">
        <f aca="false">+A70+1000</f>
        <v>66000</v>
      </c>
      <c r="B71" s="56" t="n">
        <f aca="false">(A71*$B$6*$B$5+A71)/$B$5</f>
        <v>5740.9</v>
      </c>
      <c r="C71" s="56" t="n">
        <f aca="false">(A71*$B$6*$C$5+A71)/$C$5</f>
        <v>2990.9</v>
      </c>
      <c r="D71" s="56" t="n">
        <f aca="false">(A71*$B$6*$D$5+A71)/$D$5</f>
        <v>2074.23333333333</v>
      </c>
      <c r="E71" s="56" t="n">
        <f aca="false">(A71*$B$6*$E$5+A71)/$E$5</f>
        <v>1615.9</v>
      </c>
      <c r="F71" s="56" t="n">
        <f aca="false">(A71*$B$6*$F$5+A71)/$F$5</f>
        <v>1340.9</v>
      </c>
      <c r="G71" s="56" t="n">
        <f aca="false">(A71*$B$6*$G$5+A71)/$G$5</f>
        <v>1157.56666666667</v>
      </c>
      <c r="H71" s="56" t="n">
        <f aca="false">(A71*$B$6*$H$5+A71)/$H$5</f>
        <v>1026.61428571429</v>
      </c>
      <c r="I71" s="56" t="n">
        <f aca="false">(A71*$B$6*$I$5+A71)/$I$5</f>
        <v>928.4</v>
      </c>
      <c r="J71" s="56" t="n">
        <f aca="false">(A71*$B$6*$J$5+A71)/$J$5</f>
        <v>852.011111111111</v>
      </c>
      <c r="K71" s="56" t="n">
        <f aca="false">(A71*$B$6*$K$5+A71)/$K$5</f>
        <v>790.9</v>
      </c>
    </row>
    <row r="72" customFormat="false" ht="15" hidden="false" customHeight="false" outlineLevel="0" collapsed="false">
      <c r="A72" s="57" t="n">
        <f aca="false">+A71+1000</f>
        <v>67000</v>
      </c>
      <c r="B72" s="56" t="n">
        <f aca="false">(A72*$B$6*$B$5+A72)/$B$5</f>
        <v>5827.88333333333</v>
      </c>
      <c r="C72" s="56" t="n">
        <f aca="false">(A72*$B$6*$C$5+A72)/$C$5</f>
        <v>3036.21666666667</v>
      </c>
      <c r="D72" s="56" t="n">
        <f aca="false">(A72*$B$6*$D$5+A72)/$D$5</f>
        <v>2105.66111111111</v>
      </c>
      <c r="E72" s="56" t="n">
        <f aca="false">(A72*$B$6*$E$5+A72)/$E$5</f>
        <v>1640.38333333333</v>
      </c>
      <c r="F72" s="56" t="n">
        <f aca="false">(A72*$B$6*$F$5+A72)/$F$5</f>
        <v>1361.21666666667</v>
      </c>
      <c r="G72" s="56" t="n">
        <f aca="false">(A72*$B$6*$G$5+A72)/$G$5</f>
        <v>1175.10555555556</v>
      </c>
      <c r="H72" s="56" t="n">
        <f aca="false">(A72*$B$6*$H$5+A72)/$H$5</f>
        <v>1042.16904761905</v>
      </c>
      <c r="I72" s="56" t="n">
        <f aca="false">(A72*$B$6*$I$5+A72)/$I$5</f>
        <v>942.466666666667</v>
      </c>
      <c r="J72" s="56" t="n">
        <f aca="false">(A72*$B$6*$J$5+A72)/$J$5</f>
        <v>864.92037037037</v>
      </c>
      <c r="K72" s="56" t="n">
        <f aca="false">(A72*$B$6*$K$5+A72)/$K$5</f>
        <v>802.883333333333</v>
      </c>
    </row>
    <row r="73" customFormat="false" ht="15" hidden="false" customHeight="false" outlineLevel="0" collapsed="false">
      <c r="A73" s="57" t="n">
        <f aca="false">+A72+1000</f>
        <v>68000</v>
      </c>
      <c r="B73" s="56" t="n">
        <f aca="false">(A73*$B$6*$B$5+A73)/$B$5</f>
        <v>5914.86666666667</v>
      </c>
      <c r="C73" s="56" t="n">
        <f aca="false">(A73*$B$6*$C$5+A73)/$C$5</f>
        <v>3081.53333333333</v>
      </c>
      <c r="D73" s="56" t="n">
        <f aca="false">(A73*$B$6*$D$5+A73)/$D$5</f>
        <v>2137.08888888889</v>
      </c>
      <c r="E73" s="56" t="n">
        <f aca="false">(A73*$B$6*$E$5+A73)/$E$5</f>
        <v>1664.86666666667</v>
      </c>
      <c r="F73" s="56" t="n">
        <f aca="false">(A73*$B$6*$F$5+A73)/$F$5</f>
        <v>1381.53333333333</v>
      </c>
      <c r="G73" s="56" t="n">
        <f aca="false">(A73*$B$6*$G$5+A73)/$G$5</f>
        <v>1192.64444444444</v>
      </c>
      <c r="H73" s="56" t="n">
        <f aca="false">(A73*$B$6*$H$5+A73)/$H$5</f>
        <v>1057.72380952381</v>
      </c>
      <c r="I73" s="56" t="n">
        <f aca="false">(A73*$B$6*$I$5+A73)/$I$5</f>
        <v>956.533333333333</v>
      </c>
      <c r="J73" s="56" t="n">
        <f aca="false">(A73*$B$6*$J$5+A73)/$J$5</f>
        <v>877.82962962963</v>
      </c>
      <c r="K73" s="56" t="n">
        <f aca="false">(A73*$B$6*$K$5+A73)/$K$5</f>
        <v>814.866666666667</v>
      </c>
    </row>
    <row r="74" customFormat="false" ht="15" hidden="false" customHeight="false" outlineLevel="0" collapsed="false">
      <c r="A74" s="57" t="n">
        <f aca="false">+A73+1000</f>
        <v>69000</v>
      </c>
      <c r="B74" s="56" t="n">
        <f aca="false">(A74*$B$6*$B$5+A74)/$B$5</f>
        <v>6001.85</v>
      </c>
      <c r="C74" s="56" t="n">
        <f aca="false">(A74*$B$6*$C$5+A74)/$C$5</f>
        <v>3126.85</v>
      </c>
      <c r="D74" s="56" t="n">
        <f aca="false">(A74*$B$6*$D$5+A74)/$D$5</f>
        <v>2168.51666666667</v>
      </c>
      <c r="E74" s="56" t="n">
        <f aca="false">(A74*$B$6*$E$5+A74)/$E$5</f>
        <v>1689.35</v>
      </c>
      <c r="F74" s="56" t="n">
        <f aca="false">(A74*$B$6*$F$5+A74)/$F$5</f>
        <v>1401.85</v>
      </c>
      <c r="G74" s="56" t="n">
        <f aca="false">(A74*$B$6*$G$5+A74)/$G$5</f>
        <v>1210.18333333333</v>
      </c>
      <c r="H74" s="56" t="n">
        <f aca="false">(A74*$B$6*$H$5+A74)/$H$5</f>
        <v>1073.27857142857</v>
      </c>
      <c r="I74" s="56" t="n">
        <f aca="false">(A74*$B$6*$I$5+A74)/$I$5</f>
        <v>970.6</v>
      </c>
      <c r="J74" s="56" t="n">
        <f aca="false">(A74*$B$6*$J$5+A74)/$J$5</f>
        <v>890.738888888889</v>
      </c>
      <c r="K74" s="56" t="n">
        <f aca="false">(A74*$B$6*$K$5+A74)/$K$5</f>
        <v>826.85</v>
      </c>
    </row>
    <row r="75" customFormat="false" ht="15" hidden="false" customHeight="false" outlineLevel="0" collapsed="false">
      <c r="A75" s="57" t="n">
        <f aca="false">+A74+1000</f>
        <v>70000</v>
      </c>
      <c r="B75" s="56" t="n">
        <f aca="false">(A75*$B$6*$B$5+A75)/$B$5</f>
        <v>6088.83333333333</v>
      </c>
      <c r="C75" s="56" t="n">
        <f aca="false">(A75*$B$6*$C$5+A75)/$C$5</f>
        <v>3172.16666666667</v>
      </c>
      <c r="D75" s="56" t="n">
        <f aca="false">(A75*$B$6*$D$5+A75)/$D$5</f>
        <v>2199.94444444444</v>
      </c>
      <c r="E75" s="56" t="n">
        <f aca="false">(A75*$B$6*$E$5+A75)/$E$5</f>
        <v>1713.83333333333</v>
      </c>
      <c r="F75" s="56" t="n">
        <f aca="false">(A75*$B$6*$F$5+A75)/$F$5</f>
        <v>1422.16666666667</v>
      </c>
      <c r="G75" s="56" t="n">
        <f aca="false">(A75*$B$6*$G$5+A75)/$G$5</f>
        <v>1227.72222222222</v>
      </c>
      <c r="H75" s="56" t="n">
        <f aca="false">(A75*$B$6*$H$5+A75)/$H$5</f>
        <v>1088.83333333333</v>
      </c>
      <c r="I75" s="56" t="n">
        <f aca="false">(A75*$B$6*$I$5+A75)/$I$5</f>
        <v>984.666666666667</v>
      </c>
      <c r="J75" s="56" t="n">
        <f aca="false">(A75*$B$6*$J$5+A75)/$J$5</f>
        <v>903.648148148148</v>
      </c>
      <c r="K75" s="56" t="n">
        <f aca="false">(A75*$B$6*$K$5+A75)/$K$5</f>
        <v>838.833333333333</v>
      </c>
    </row>
    <row r="76" customFormat="false" ht="15" hidden="false" customHeight="false" outlineLevel="0" collapsed="false">
      <c r="A76" s="57" t="n">
        <f aca="false">+A75+1000</f>
        <v>71000</v>
      </c>
      <c r="B76" s="56" t="n">
        <f aca="false">(A76*$B$6*$B$5+A76)/$B$5</f>
        <v>6175.81666666667</v>
      </c>
      <c r="C76" s="56" t="n">
        <f aca="false">(A76*$B$6*$C$5+A76)/$C$5</f>
        <v>3217.48333333333</v>
      </c>
      <c r="D76" s="56" t="n">
        <f aca="false">(A76*$B$6*$D$5+A76)/$D$5</f>
        <v>2231.37222222222</v>
      </c>
      <c r="E76" s="56" t="n">
        <f aca="false">(A76*$B$6*$E$5+A76)/$E$5</f>
        <v>1738.31666666667</v>
      </c>
      <c r="F76" s="56" t="n">
        <f aca="false">(A76*$B$6*$F$5+A76)/$F$5</f>
        <v>1442.48333333333</v>
      </c>
      <c r="G76" s="56" t="n">
        <f aca="false">(A76*$B$6*$G$5+A76)/$G$5</f>
        <v>1245.26111111111</v>
      </c>
      <c r="H76" s="56" t="n">
        <f aca="false">(A76*$B$6*$H$5+A76)/$H$5</f>
        <v>1104.3880952381</v>
      </c>
      <c r="I76" s="56" t="n">
        <f aca="false">(A76*$B$6*$I$5+A76)/$I$5</f>
        <v>998.733333333333</v>
      </c>
      <c r="J76" s="56" t="n">
        <f aca="false">(A76*$B$6*$J$5+A76)/$J$5</f>
        <v>916.557407407407</v>
      </c>
      <c r="K76" s="56" t="n">
        <f aca="false">(A76*$B$6*$K$5+A76)/$K$5</f>
        <v>850.816666666667</v>
      </c>
    </row>
    <row r="77" customFormat="false" ht="15" hidden="false" customHeight="false" outlineLevel="0" collapsed="false">
      <c r="A77" s="57" t="n">
        <f aca="false">+A76+1000</f>
        <v>72000</v>
      </c>
      <c r="B77" s="56" t="n">
        <f aca="false">(A77*$B$6*$B$5+A77)/$B$5</f>
        <v>6262.8</v>
      </c>
      <c r="C77" s="56" t="n">
        <f aca="false">(A77*$B$6*$C$5+A77)/$C$5</f>
        <v>3262.8</v>
      </c>
      <c r="D77" s="56" t="n">
        <f aca="false">(A77*$B$6*$D$5+A77)/$D$5</f>
        <v>2262.8</v>
      </c>
      <c r="E77" s="56" t="n">
        <f aca="false">(A77*$B$6*$E$5+A77)/$E$5</f>
        <v>1762.8</v>
      </c>
      <c r="F77" s="56" t="n">
        <f aca="false">(A77*$B$6*$F$5+A77)/$F$5</f>
        <v>1462.8</v>
      </c>
      <c r="G77" s="56" t="n">
        <f aca="false">(A77*$B$6*$G$5+A77)/$G$5</f>
        <v>1262.8</v>
      </c>
      <c r="H77" s="56" t="n">
        <f aca="false">(A77*$B$6*$H$5+A77)/$H$5</f>
        <v>1119.94285714286</v>
      </c>
      <c r="I77" s="56" t="n">
        <f aca="false">(A77*$B$6*$I$5+A77)/$I$5</f>
        <v>1012.8</v>
      </c>
      <c r="J77" s="56" t="n">
        <f aca="false">(A77*$B$6*$J$5+A77)/$J$5</f>
        <v>929.466666666667</v>
      </c>
      <c r="K77" s="56" t="n">
        <f aca="false">(A77*$B$6*$K$5+A77)/$K$5</f>
        <v>862.8</v>
      </c>
    </row>
    <row r="78" customFormat="false" ht="15" hidden="false" customHeight="false" outlineLevel="0" collapsed="false">
      <c r="A78" s="57" t="n">
        <f aca="false">+A77+1000</f>
        <v>73000</v>
      </c>
      <c r="B78" s="56" t="n">
        <f aca="false">(A78*$B$6*$B$5+A78)/$B$5</f>
        <v>6349.78333333333</v>
      </c>
      <c r="C78" s="56" t="n">
        <f aca="false">(A78*$B$6*$C$5+A78)/$C$5</f>
        <v>3308.11666666667</v>
      </c>
      <c r="D78" s="56" t="n">
        <f aca="false">(A78*$B$6*$D$5+A78)/$D$5</f>
        <v>2294.22777777778</v>
      </c>
      <c r="E78" s="56" t="n">
        <f aca="false">(A78*$B$6*$E$5+A78)/$E$5</f>
        <v>1787.28333333333</v>
      </c>
      <c r="F78" s="56" t="n">
        <f aca="false">(A78*$B$6*$F$5+A78)/$F$5</f>
        <v>1483.11666666667</v>
      </c>
      <c r="G78" s="56" t="n">
        <f aca="false">(A78*$B$6*$G$5+A78)/$G$5</f>
        <v>1280.33888888889</v>
      </c>
      <c r="H78" s="56" t="n">
        <f aca="false">(A78*$B$6*$H$5+A78)/$H$5</f>
        <v>1135.49761904762</v>
      </c>
      <c r="I78" s="56" t="n">
        <f aca="false">(A78*$B$6*$I$5+A78)/$I$5</f>
        <v>1026.86666666667</v>
      </c>
      <c r="J78" s="56" t="n">
        <f aca="false">(A78*$B$6*$J$5+A78)/$J$5</f>
        <v>942.375925925926</v>
      </c>
      <c r="K78" s="56" t="n">
        <f aca="false">(A78*$B$6*$K$5+A78)/$K$5</f>
        <v>874.783333333333</v>
      </c>
    </row>
    <row r="79" customFormat="false" ht="15" hidden="false" customHeight="false" outlineLevel="0" collapsed="false">
      <c r="A79" s="57" t="n">
        <f aca="false">+A78+1000</f>
        <v>74000</v>
      </c>
      <c r="B79" s="56" t="n">
        <f aca="false">(A79*$B$6*$B$5+A79)/$B$5</f>
        <v>6436.76666666667</v>
      </c>
      <c r="C79" s="56" t="n">
        <f aca="false">(A79*$B$6*$C$5+A79)/$C$5</f>
        <v>3353.43333333333</v>
      </c>
      <c r="D79" s="56" t="n">
        <f aca="false">(A79*$B$6*$D$5+A79)/$D$5</f>
        <v>2325.65555555556</v>
      </c>
      <c r="E79" s="56" t="n">
        <f aca="false">(A79*$B$6*$E$5+A79)/$E$5</f>
        <v>1811.76666666667</v>
      </c>
      <c r="F79" s="56" t="n">
        <f aca="false">(A79*$B$6*$F$5+A79)/$F$5</f>
        <v>1503.43333333333</v>
      </c>
      <c r="G79" s="56" t="n">
        <f aca="false">(A79*$B$6*$G$5+A79)/$G$5</f>
        <v>1297.87777777778</v>
      </c>
      <c r="H79" s="56" t="n">
        <f aca="false">(A79*$B$6*$H$5+A79)/$H$5</f>
        <v>1151.05238095238</v>
      </c>
      <c r="I79" s="56" t="n">
        <f aca="false">(A79*$B$6*$I$5+A79)/$I$5</f>
        <v>1040.93333333333</v>
      </c>
      <c r="J79" s="56" t="n">
        <f aca="false">(A79*$B$6*$J$5+A79)/$J$5</f>
        <v>955.285185185185</v>
      </c>
      <c r="K79" s="56" t="n">
        <f aca="false">(A79*$B$6*$K$5+A79)/$K$5</f>
        <v>886.766666666667</v>
      </c>
    </row>
    <row r="80" customFormat="false" ht="15" hidden="false" customHeight="false" outlineLevel="0" collapsed="false">
      <c r="A80" s="57" t="n">
        <f aca="false">+A79+1000</f>
        <v>75000</v>
      </c>
      <c r="B80" s="56" t="n">
        <f aca="false">($A80*$B$6*B5+$A80)/B5</f>
        <v>6523.75</v>
      </c>
      <c r="C80" s="56" t="n">
        <f aca="false">(A80*$B$6*$C$5+A80)/$C$5</f>
        <v>3398.75</v>
      </c>
      <c r="D80" s="56" t="n">
        <f aca="false">(A80*$B$6*$D$5+A80)/$D$5</f>
        <v>2357.08333333333</v>
      </c>
      <c r="E80" s="56" t="n">
        <f aca="false">(A80*$B$6*$E$5+A80)/$E$5</f>
        <v>1836.25</v>
      </c>
      <c r="F80" s="56" t="n">
        <f aca="false">(A80*$B$6*$F$5+A80)/$F$5</f>
        <v>1523.75</v>
      </c>
      <c r="G80" s="56" t="n">
        <f aca="false">(A80*$B$6*$G$5+A80)/$G$5</f>
        <v>1315.41666666667</v>
      </c>
      <c r="H80" s="56" t="n">
        <f aca="false">(A80*$B$6*$H$5+A80)/$H$5</f>
        <v>1166.60714285714</v>
      </c>
      <c r="I80" s="56" t="n">
        <f aca="false">(A80*$B$6*$I$5+A80)/$I$5</f>
        <v>1055</v>
      </c>
      <c r="J80" s="56" t="n">
        <f aca="false">(A80*$B$6*$J$5+A80)/$J$5</f>
        <v>968.194444444445</v>
      </c>
      <c r="K80" s="56" t="n">
        <f aca="false">(A80*$B$6*$K$5+A80)/$K$5</f>
        <v>898.75</v>
      </c>
    </row>
    <row r="81" customFormat="false" ht="15" hidden="false" customHeight="false" outlineLevel="0" collapsed="false">
      <c r="A81" s="57" t="n">
        <f aca="false">+A80+1000</f>
        <v>76000</v>
      </c>
      <c r="B81" s="56" t="n">
        <f aca="false">(A81*$B$6*$B$5+A81)/$B$5</f>
        <v>6610.73333333333</v>
      </c>
      <c r="C81" s="56" t="n">
        <f aca="false">(A81*$B$6*$C$5+A81)/$C$5</f>
        <v>3444.06666666667</v>
      </c>
      <c r="D81" s="56" t="n">
        <f aca="false">(A81*$B$6*$D$5+A81)/$D$5</f>
        <v>2388.51111111111</v>
      </c>
      <c r="E81" s="56" t="n">
        <f aca="false">(A81*$B$6*$E$5+A81)/$E$5</f>
        <v>1860.73333333333</v>
      </c>
      <c r="F81" s="56" t="n">
        <f aca="false">(A81*$B$6*$F$5+A81)/$F$5</f>
        <v>1544.06666666667</v>
      </c>
      <c r="G81" s="56" t="n">
        <f aca="false">(A81*$B$6*$G$5+A81)/$G$5</f>
        <v>1332.95555555556</v>
      </c>
      <c r="H81" s="56" t="n">
        <f aca="false">(A81*$B$6*$H$5+A81)/$H$5</f>
        <v>1182.16190476191</v>
      </c>
      <c r="I81" s="56" t="n">
        <f aca="false">(A81*$B$6*$I$5+A81)/$I$5</f>
        <v>1069.06666666667</v>
      </c>
      <c r="J81" s="56" t="n">
        <f aca="false">(A81*$B$6*$J$5+A81)/$J$5</f>
        <v>981.103703703704</v>
      </c>
      <c r="K81" s="56" t="n">
        <f aca="false">(A81*$B$6*$K$5+A81)/$K$5</f>
        <v>910.733333333333</v>
      </c>
    </row>
    <row r="82" customFormat="false" ht="15" hidden="false" customHeight="false" outlineLevel="0" collapsed="false">
      <c r="A82" s="57" t="n">
        <f aca="false">+A81+1000</f>
        <v>77000</v>
      </c>
      <c r="B82" s="56" t="n">
        <f aca="false">(A82*$B$6*$B$5+A82)/$B$5</f>
        <v>6697.71666666667</v>
      </c>
      <c r="C82" s="56" t="n">
        <f aca="false">(A82*$B$6*$C$5+A82)/$C$5</f>
        <v>3489.38333333333</v>
      </c>
      <c r="D82" s="56" t="n">
        <f aca="false">(A82*$B$6*$D$5+A82)/$D$5</f>
        <v>2419.93888888889</v>
      </c>
      <c r="E82" s="56" t="n">
        <f aca="false">(A82*$B$6*$E$5+A82)/$E$5</f>
        <v>1885.21666666667</v>
      </c>
      <c r="F82" s="56" t="n">
        <f aca="false">(A82*$B$6*$F$5+A82)/$F$5</f>
        <v>1564.38333333333</v>
      </c>
      <c r="G82" s="56" t="n">
        <f aca="false">(A82*$B$6*$G$5+A82)/$G$5</f>
        <v>1350.49444444444</v>
      </c>
      <c r="H82" s="56" t="n">
        <f aca="false">(A82*$B$6*$H$5+A82)/$H$5</f>
        <v>1197.71666666667</v>
      </c>
      <c r="I82" s="56" t="n">
        <f aca="false">(A82*$B$6*$I$5+A82)/$I$5</f>
        <v>1083.13333333333</v>
      </c>
      <c r="J82" s="56" t="n">
        <f aca="false">(A82*$B$6*$J$5+A82)/$J$5</f>
        <v>994.012962962963</v>
      </c>
      <c r="K82" s="56" t="n">
        <f aca="false">(A82*$B$6*$K$5+A82)/$K$5</f>
        <v>922.716666666667</v>
      </c>
    </row>
    <row r="83" customFormat="false" ht="15" hidden="false" customHeight="false" outlineLevel="0" collapsed="false">
      <c r="A83" s="57" t="n">
        <f aca="false">+A82+1000</f>
        <v>78000</v>
      </c>
      <c r="B83" s="56" t="n">
        <f aca="false">(A83*$B$6*$B$5+A83)/$B$5</f>
        <v>6784.7</v>
      </c>
      <c r="C83" s="56" t="n">
        <f aca="false">(A83*$B$6*$C$5+A83)/$C$5</f>
        <v>3534.7</v>
      </c>
      <c r="D83" s="56" t="n">
        <f aca="false">(A83*$B$6*$D$5+A83)/$D$5</f>
        <v>2451.36666666667</v>
      </c>
      <c r="E83" s="56" t="n">
        <f aca="false">(A83*$B$6*$E$5+A83)/$E$5</f>
        <v>1909.7</v>
      </c>
      <c r="F83" s="56" t="n">
        <f aca="false">(A83*$B$6*$F$5+A83)/$F$5</f>
        <v>1584.7</v>
      </c>
      <c r="G83" s="56" t="n">
        <f aca="false">(A83*$B$6*$G$5+A83)/$G$5</f>
        <v>1368.03333333333</v>
      </c>
      <c r="H83" s="56" t="n">
        <f aca="false">(A83*$B$6*$H$5+A83)/$H$5</f>
        <v>1213.27142857143</v>
      </c>
      <c r="I83" s="56" t="n">
        <f aca="false">(A83*$B$6*$I$5+A83)/$I$5</f>
        <v>1097.2</v>
      </c>
      <c r="J83" s="56" t="n">
        <f aca="false">(A83*$B$6*$J$5+A83)/$J$5</f>
        <v>1006.92222222222</v>
      </c>
      <c r="K83" s="56" t="n">
        <f aca="false">(A83*$B$6*$K$5+A83)/$K$5</f>
        <v>934.7</v>
      </c>
    </row>
    <row r="84" customFormat="false" ht="15" hidden="false" customHeight="false" outlineLevel="0" collapsed="false">
      <c r="A84" s="57" t="n">
        <f aca="false">+A83+1000</f>
        <v>79000</v>
      </c>
      <c r="B84" s="56" t="n">
        <f aca="false">(A84*$B$6*$B$5+A84)/$B$5</f>
        <v>6871.68333333333</v>
      </c>
      <c r="C84" s="56" t="n">
        <f aca="false">(A84*$B$6*$C$5+A84)/$C$5</f>
        <v>3580.01666666667</v>
      </c>
      <c r="D84" s="56" t="n">
        <f aca="false">(A84*$B$6*$D$5+A84)/$D$5</f>
        <v>2482.79444444444</v>
      </c>
      <c r="E84" s="56" t="n">
        <f aca="false">(A84*$B$6*$E$5+A84)/$E$5</f>
        <v>1934.18333333333</v>
      </c>
      <c r="F84" s="56" t="n">
        <f aca="false">(A84*$B$6*$F$5+A84)/$F$5</f>
        <v>1605.01666666667</v>
      </c>
      <c r="G84" s="56" t="n">
        <f aca="false">(A84*$B$6*$G$5+A84)/$G$5</f>
        <v>1385.57222222222</v>
      </c>
      <c r="H84" s="56" t="n">
        <f aca="false">(A84*$B$6*$H$5+A84)/$H$5</f>
        <v>1228.82619047619</v>
      </c>
      <c r="I84" s="56" t="n">
        <f aca="false">(A84*$B$6*$I$5+A84)/$I$5</f>
        <v>1111.26666666667</v>
      </c>
      <c r="J84" s="56" t="n">
        <f aca="false">(A84*$B$6*$J$5+A84)/$J$5</f>
        <v>1019.83148148148</v>
      </c>
      <c r="K84" s="56" t="n">
        <f aca="false">(A84*$B$6*$K$5+A84)/$K$5</f>
        <v>946.683333333333</v>
      </c>
    </row>
    <row r="85" customFormat="false" ht="15" hidden="false" customHeight="false" outlineLevel="0" collapsed="false">
      <c r="A85" s="57" t="n">
        <f aca="false">+A84+1000</f>
        <v>80000</v>
      </c>
      <c r="B85" s="56" t="n">
        <f aca="false">(A85*$B$6*$B$5+A85)/$B$5</f>
        <v>6958.66666666667</v>
      </c>
      <c r="C85" s="56" t="n">
        <f aca="false">(A85*$B$6*$C$5+A85)/$C$5</f>
        <v>3625.33333333333</v>
      </c>
      <c r="D85" s="56" t="n">
        <f aca="false">(A85*$B$6*$D$5+A85)/$D$5</f>
        <v>2514.22222222222</v>
      </c>
      <c r="E85" s="56" t="n">
        <f aca="false">(A85*$B$6*$E$5+A85)/$E$5</f>
        <v>1958.66666666667</v>
      </c>
      <c r="F85" s="56" t="n">
        <f aca="false">(A85*$B$6*$F$5+A85)/$F$5</f>
        <v>1625.33333333333</v>
      </c>
      <c r="G85" s="56" t="n">
        <f aca="false">(A85*$B$6*$G$5+A85)/$G$5</f>
        <v>1403.11111111111</v>
      </c>
      <c r="H85" s="56" t="n">
        <f aca="false">(A85*$B$6*$H$5+A85)/$H$5</f>
        <v>1244.38095238095</v>
      </c>
      <c r="I85" s="56" t="n">
        <f aca="false">(A85*$B$6*$I$5+A85)/$I$5</f>
        <v>1125.33333333333</v>
      </c>
      <c r="J85" s="56" t="n">
        <f aca="false">(A85*$B$6*$J$5+A85)/$J$5</f>
        <v>1032.74074074074</v>
      </c>
      <c r="K85" s="56" t="n">
        <f aca="false">(A85*$B$6*$K$5+A85)/$K$5</f>
        <v>958.666666666667</v>
      </c>
    </row>
    <row r="86" customFormat="false" ht="15" hidden="false" customHeight="false" outlineLevel="0" collapsed="false">
      <c r="A86" s="57" t="n">
        <f aca="false">+A85+1000</f>
        <v>81000</v>
      </c>
      <c r="B86" s="56" t="n">
        <f aca="false">(A86*$B$6*$B$5+A86)/$B$5</f>
        <v>7045.65</v>
      </c>
      <c r="C86" s="56" t="n">
        <f aca="false">(A86*$B$6*$C$5+A86)/$C$5</f>
        <v>3670.65</v>
      </c>
      <c r="D86" s="56" t="n">
        <f aca="false">(A86*$B$6*$D$5+A86)/$D$5</f>
        <v>2545.65</v>
      </c>
      <c r="E86" s="56" t="n">
        <f aca="false">(A86*$B$6*$E$5+A86)/$E$5</f>
        <v>1983.15</v>
      </c>
      <c r="F86" s="56" t="n">
        <f aca="false">(A86*$B$6*$F$5+A86)/$F$5</f>
        <v>1645.65</v>
      </c>
      <c r="G86" s="56" t="n">
        <f aca="false">(A86*$B$6*$G$5+A86)/$G$5</f>
        <v>1420.65</v>
      </c>
      <c r="H86" s="56" t="n">
        <f aca="false">(A86*$B$6*$H$5+A86)/$H$5</f>
        <v>1259.93571428571</v>
      </c>
      <c r="I86" s="56" t="n">
        <f aca="false">(A86*$B$6*$I$5+A86)/$I$5</f>
        <v>1139.4</v>
      </c>
      <c r="J86" s="56" t="n">
        <f aca="false">(A86*$B$6*$J$5+A86)/$J$5</f>
        <v>1045.65</v>
      </c>
      <c r="K86" s="56" t="n">
        <f aca="false">(A86*$B$6*$K$5+A86)/$K$5</f>
        <v>970.65</v>
      </c>
    </row>
    <row r="87" customFormat="false" ht="15" hidden="false" customHeight="false" outlineLevel="0" collapsed="false">
      <c r="A87" s="57" t="n">
        <f aca="false">+A86+1000</f>
        <v>82000</v>
      </c>
      <c r="B87" s="56" t="n">
        <f aca="false">(A87*$B$6*$B$5+A87)/$B$5</f>
        <v>7132.63333333333</v>
      </c>
      <c r="C87" s="56" t="n">
        <f aca="false">(A87*$B$6*$C$5+A87)/$C$5</f>
        <v>3715.96666666667</v>
      </c>
      <c r="D87" s="56" t="n">
        <f aca="false">(A87*$B$6*$D$5+A87)/$D$5</f>
        <v>2577.07777777778</v>
      </c>
      <c r="E87" s="56" t="n">
        <f aca="false">(A87*$B$6*$E$5+A87)/$E$5</f>
        <v>2007.63333333333</v>
      </c>
      <c r="F87" s="56" t="n">
        <f aca="false">(A87*$B$6*$F$5+A87)/$F$5</f>
        <v>1665.96666666667</v>
      </c>
      <c r="G87" s="56" t="n">
        <f aca="false">(A87*$B$6*$G$5+A87)/$G$5</f>
        <v>1438.18888888889</v>
      </c>
      <c r="H87" s="56" t="n">
        <f aca="false">(A87*$B$6*$H$5+A87)/$H$5</f>
        <v>1275.49047619048</v>
      </c>
      <c r="I87" s="56" t="n">
        <f aca="false">(A87*$B$6*$I$5+A87)/$I$5</f>
        <v>1153.46666666667</v>
      </c>
      <c r="J87" s="56" t="n">
        <f aca="false">(A87*$B$6*$J$5+A87)/$J$5</f>
        <v>1058.55925925926</v>
      </c>
      <c r="K87" s="56" t="n">
        <f aca="false">(A87*$B$6*$K$5+A87)/$K$5</f>
        <v>982.633333333333</v>
      </c>
    </row>
    <row r="88" customFormat="false" ht="15" hidden="false" customHeight="false" outlineLevel="0" collapsed="false">
      <c r="A88" s="57" t="n">
        <f aca="false">+A87+1000</f>
        <v>83000</v>
      </c>
      <c r="B88" s="56" t="n">
        <f aca="false">(A88*$B$6*$B$5+A88)/$B$5</f>
        <v>7219.61666666667</v>
      </c>
      <c r="C88" s="56" t="n">
        <f aca="false">(A88*$B$6*$C$5+A88)/$C$5</f>
        <v>3761.28333333333</v>
      </c>
      <c r="D88" s="56" t="n">
        <f aca="false">(A88*$B$6*$D$5+A88)/$D$5</f>
        <v>2608.50555555556</v>
      </c>
      <c r="E88" s="56" t="n">
        <f aca="false">(A88*$B$6*$E$5+A88)/$E$5</f>
        <v>2032.11666666667</v>
      </c>
      <c r="F88" s="56" t="n">
        <f aca="false">(A88*$B$6*$F$5+A88)/$F$5</f>
        <v>1686.28333333333</v>
      </c>
      <c r="G88" s="56" t="n">
        <f aca="false">(A88*$B$6*$G$5+A88)/$G$5</f>
        <v>1455.72777777778</v>
      </c>
      <c r="H88" s="56" t="n">
        <f aca="false">(A88*$B$6*$H$5+A88)/$H$5</f>
        <v>1291.04523809524</v>
      </c>
      <c r="I88" s="56" t="n">
        <f aca="false">(A88*$B$6*$I$5+A88)/$I$5</f>
        <v>1167.53333333333</v>
      </c>
      <c r="J88" s="56" t="n">
        <f aca="false">(A88*$B$6*$J$5+A88)/$J$5</f>
        <v>1071.46851851852</v>
      </c>
      <c r="K88" s="56" t="n">
        <f aca="false">(A88*$B$6*$K$5+A88)/$K$5</f>
        <v>994.616666666667</v>
      </c>
    </row>
    <row r="89" customFormat="false" ht="15" hidden="false" customHeight="false" outlineLevel="0" collapsed="false">
      <c r="A89" s="57" t="n">
        <f aca="false">+A88+1000</f>
        <v>84000</v>
      </c>
      <c r="B89" s="56" t="n">
        <f aca="false">(A89*$B$6*$B$5+A89)/$B$5</f>
        <v>7306.6</v>
      </c>
      <c r="C89" s="56" t="n">
        <f aca="false">(A89*$B$6*$C$5+A89)/$C$5</f>
        <v>3806.6</v>
      </c>
      <c r="D89" s="56" t="n">
        <f aca="false">(A89*$B$6*$D$5+A89)/$D$5</f>
        <v>2639.93333333333</v>
      </c>
      <c r="E89" s="56" t="n">
        <f aca="false">(A89*$B$6*$E$5+A89)/$E$5</f>
        <v>2056.6</v>
      </c>
      <c r="F89" s="56" t="n">
        <f aca="false">(A89*$B$6*$F$5+A89)/$F$5</f>
        <v>1706.6</v>
      </c>
      <c r="G89" s="56" t="n">
        <f aca="false">(A89*$B$6*$G$5+A89)/$G$5</f>
        <v>1473.26666666667</v>
      </c>
      <c r="H89" s="56" t="n">
        <f aca="false">(A89*$B$6*$H$5+A89)/$H$5</f>
        <v>1306.6</v>
      </c>
      <c r="I89" s="56" t="n">
        <f aca="false">(A89*$B$6*$I$5+A89)/$I$5</f>
        <v>1181.6</v>
      </c>
      <c r="J89" s="56" t="n">
        <f aca="false">(A89*$B$6*$J$5+A89)/$J$5</f>
        <v>1084.37777777778</v>
      </c>
      <c r="K89" s="56" t="n">
        <f aca="false">(A89*$B$6*$K$5+A89)/$K$5</f>
        <v>1006.6</v>
      </c>
    </row>
    <row r="90" customFormat="false" ht="15" hidden="false" customHeight="false" outlineLevel="0" collapsed="false">
      <c r="A90" s="57" t="n">
        <f aca="false">+A89+1000</f>
        <v>85000</v>
      </c>
      <c r="B90" s="56" t="n">
        <f aca="false">(A90*$B$6*$B$5+A90)/$B$5</f>
        <v>7393.58333333333</v>
      </c>
      <c r="C90" s="56" t="n">
        <f aca="false">(A90*$B$6*$C$5+A90)/$C$5</f>
        <v>3851.91666666667</v>
      </c>
      <c r="D90" s="56" t="n">
        <f aca="false">(A90*$B$6*$D$5+A90)/$D$5</f>
        <v>2671.36111111111</v>
      </c>
      <c r="E90" s="56" t="n">
        <f aca="false">(A90*$B$6*$E$5+A90)/$E$5</f>
        <v>2081.08333333333</v>
      </c>
      <c r="F90" s="56" t="n">
        <f aca="false">(A90*$B$6*$F$5+A90)/$F$5</f>
        <v>1726.91666666667</v>
      </c>
      <c r="G90" s="56" t="n">
        <f aca="false">(A90*$B$6*$G$5+A90)/$G$5</f>
        <v>1490.80555555556</v>
      </c>
      <c r="H90" s="56" t="n">
        <f aca="false">(A90*$B$6*$H$5+A90)/$H$5</f>
        <v>1322.15476190476</v>
      </c>
      <c r="I90" s="56" t="n">
        <f aca="false">(A90*$B$6*$I$5+A90)/$I$5</f>
        <v>1195.66666666667</v>
      </c>
      <c r="J90" s="56" t="n">
        <f aca="false">(A90*$B$6*$J$5+A90)/$J$5</f>
        <v>1097.28703703704</v>
      </c>
      <c r="K90" s="56" t="n">
        <f aca="false">(A90*$B$6*$K$5+A90)/$K$5</f>
        <v>1018.58333333333</v>
      </c>
    </row>
    <row r="91" customFormat="false" ht="15" hidden="false" customHeight="false" outlineLevel="0" collapsed="false">
      <c r="A91" s="57" t="n">
        <f aca="false">+A90+1000</f>
        <v>86000</v>
      </c>
      <c r="B91" s="56" t="n">
        <f aca="false">(A91*$B$6*$B$5+A91)/$B$5</f>
        <v>7480.56666666667</v>
      </c>
      <c r="C91" s="56" t="n">
        <f aca="false">(A91*$B$6*$C$5+A91)/$C$5</f>
        <v>3897.23333333333</v>
      </c>
      <c r="D91" s="56" t="n">
        <f aca="false">(A91*$B$6*$D$5+A91)/$D$5</f>
        <v>2702.78888888889</v>
      </c>
      <c r="E91" s="56" t="n">
        <f aca="false">(A91*$B$6*$E$5+A91)/$E$5</f>
        <v>2105.56666666667</v>
      </c>
      <c r="F91" s="56" t="n">
        <f aca="false">(A91*$B$6*$F$5+A91)/$F$5</f>
        <v>1747.23333333333</v>
      </c>
      <c r="G91" s="56" t="n">
        <f aca="false">(A91*$B$6*$G$5+A91)/$G$5</f>
        <v>1508.34444444444</v>
      </c>
      <c r="H91" s="56" t="n">
        <f aca="false">(A91*$B$6*$H$5+A91)/$H$5</f>
        <v>1337.70952380952</v>
      </c>
      <c r="I91" s="56" t="n">
        <f aca="false">(A91*$B$6*$I$5+A91)/$I$5</f>
        <v>1209.73333333333</v>
      </c>
      <c r="J91" s="56" t="n">
        <f aca="false">(A91*$B$6*$J$5+A91)/$J$5</f>
        <v>1110.1962962963</v>
      </c>
      <c r="K91" s="56" t="n">
        <f aca="false">(A91*$B$6*$K$5+A91)/$K$5</f>
        <v>1030.56666666667</v>
      </c>
    </row>
    <row r="92" customFormat="false" ht="15" hidden="false" customHeight="false" outlineLevel="0" collapsed="false">
      <c r="A92" s="57" t="n">
        <f aca="false">+A91+1000</f>
        <v>87000</v>
      </c>
      <c r="B92" s="56" t="n">
        <f aca="false">(A92*$B$6*$B$5+A92)/$B$5</f>
        <v>7567.55</v>
      </c>
      <c r="C92" s="56" t="n">
        <f aca="false">(A92*$B$6*$C$5+A92)/$C$5</f>
        <v>3942.55</v>
      </c>
      <c r="D92" s="56" t="n">
        <f aca="false">(A92*$B$6*$D$5+A92)/$D$5</f>
        <v>2734.21666666667</v>
      </c>
      <c r="E92" s="56" t="n">
        <f aca="false">(A92*$B$6*$E$5+A92)/$E$5</f>
        <v>2130.05</v>
      </c>
      <c r="F92" s="56" t="n">
        <f aca="false">(A92*$B$6*$F$5+A92)/$F$5</f>
        <v>1767.55</v>
      </c>
      <c r="G92" s="56" t="n">
        <f aca="false">(A92*$B$6*$G$5+A92)/$G$5</f>
        <v>1525.88333333333</v>
      </c>
      <c r="H92" s="56" t="n">
        <f aca="false">(A92*$B$6*$H$5+A92)/$H$5</f>
        <v>1353.26428571429</v>
      </c>
      <c r="I92" s="56" t="n">
        <f aca="false">(A92*$B$6*$I$5+A92)/$I$5</f>
        <v>1223.8</v>
      </c>
      <c r="J92" s="56" t="n">
        <f aca="false">(A92*$B$6*$J$5+A92)/$J$5</f>
        <v>1123.10555555556</v>
      </c>
      <c r="K92" s="56" t="n">
        <f aca="false">(A92*$B$6*$K$5+A92)/$K$5</f>
        <v>1042.55</v>
      </c>
    </row>
    <row r="93" customFormat="false" ht="15" hidden="false" customHeight="false" outlineLevel="0" collapsed="false">
      <c r="A93" s="57" t="n">
        <f aca="false">+A92+1000</f>
        <v>88000</v>
      </c>
      <c r="B93" s="56" t="n">
        <f aca="false">(A93*$B$6*$B$5+A93)/$B$5</f>
        <v>7654.53333333333</v>
      </c>
      <c r="C93" s="56" t="n">
        <f aca="false">(A93*$B$6*$C$5+A93)/$C$5</f>
        <v>3987.86666666667</v>
      </c>
      <c r="D93" s="56" t="n">
        <f aca="false">(A93*$B$6*$D$5+A93)/$D$5</f>
        <v>2765.64444444444</v>
      </c>
      <c r="E93" s="56" t="n">
        <f aca="false">(A93*$B$6*$E$5+A93)/$E$5</f>
        <v>2154.53333333333</v>
      </c>
      <c r="F93" s="56" t="n">
        <f aca="false">(A93*$B$6*$F$5+A93)/$F$5</f>
        <v>1787.86666666667</v>
      </c>
      <c r="G93" s="56" t="n">
        <f aca="false">(A93*$B$6*$G$5+A93)/$G$5</f>
        <v>1543.42222222222</v>
      </c>
      <c r="H93" s="56" t="n">
        <f aca="false">(A93*$B$6*$H$5+A93)/$H$5</f>
        <v>1368.81904761905</v>
      </c>
      <c r="I93" s="56" t="n">
        <f aca="false">(A93*$B$6*$I$5+A93)/$I$5</f>
        <v>1237.86666666667</v>
      </c>
      <c r="J93" s="56" t="n">
        <f aca="false">(A93*$B$6*$J$5+A93)/$J$5</f>
        <v>1136.01481481481</v>
      </c>
      <c r="K93" s="56" t="n">
        <f aca="false">(A93*$B$6*$K$5+A93)/$K$5</f>
        <v>1054.53333333333</v>
      </c>
    </row>
    <row r="94" customFormat="false" ht="15" hidden="false" customHeight="false" outlineLevel="0" collapsed="false">
      <c r="A94" s="57" t="n">
        <f aca="false">+A93+1000</f>
        <v>89000</v>
      </c>
      <c r="B94" s="56" t="n">
        <f aca="false">(A94*$B$6*$B$5+A94)/$B$5</f>
        <v>7741.51666666667</v>
      </c>
      <c r="C94" s="56" t="n">
        <f aca="false">(A94*$B$6*$C$5+A94)/$C$5</f>
        <v>4033.18333333333</v>
      </c>
      <c r="D94" s="56" t="n">
        <f aca="false">(A94*$B$6*$D$5+A94)/$D$5</f>
        <v>2797.07222222222</v>
      </c>
      <c r="E94" s="56" t="n">
        <f aca="false">(A94*$B$6*$E$5+A94)/$E$5</f>
        <v>2179.01666666667</v>
      </c>
      <c r="F94" s="56" t="n">
        <f aca="false">(A94*$B$6*$F$5+A94)/$F$5</f>
        <v>1808.18333333333</v>
      </c>
      <c r="G94" s="56" t="n">
        <f aca="false">(A94*$B$6*$G$5+A94)/$G$5</f>
        <v>1560.96111111111</v>
      </c>
      <c r="H94" s="56" t="n">
        <f aca="false">(A94*$B$6*$H$5+A94)/$H$5</f>
        <v>1384.37380952381</v>
      </c>
      <c r="I94" s="56" t="n">
        <f aca="false">(A94*$B$6*$I$5+A94)/$I$5</f>
        <v>1251.93333333333</v>
      </c>
      <c r="J94" s="56" t="n">
        <f aca="false">(A94*$B$6*$J$5+A94)/$J$5</f>
        <v>1148.92407407407</v>
      </c>
      <c r="K94" s="56" t="n">
        <f aca="false">(A94*$B$6*$K$5+A94)/$K$5</f>
        <v>1066.51666666667</v>
      </c>
    </row>
    <row r="95" customFormat="false" ht="15" hidden="false" customHeight="false" outlineLevel="0" collapsed="false">
      <c r="A95" s="57" t="n">
        <f aca="false">+A94+1000</f>
        <v>90000</v>
      </c>
      <c r="B95" s="56" t="n">
        <f aca="false">($A95*$B$6*B5+$A95)/B5</f>
        <v>7828.5</v>
      </c>
      <c r="C95" s="56" t="n">
        <f aca="false">(A95*$B$6*$C$5+A95)/$C$5</f>
        <v>4078.5</v>
      </c>
      <c r="D95" s="56" t="n">
        <f aca="false">(A95*$B$6*$D$5+A95)/$D$5</f>
        <v>2828.5</v>
      </c>
      <c r="E95" s="56" t="n">
        <f aca="false">(A95*$B$6*$E$5+A95)/$E$5</f>
        <v>2203.5</v>
      </c>
      <c r="F95" s="56" t="n">
        <f aca="false">(A95*$B$6*$F$5+A95)/$F$5</f>
        <v>1828.5</v>
      </c>
      <c r="G95" s="56" t="n">
        <f aca="false">(A95*$B$6*$G$5+A95)/$G$5</f>
        <v>1578.5</v>
      </c>
      <c r="H95" s="56" t="n">
        <f aca="false">(A95*$B$6*$H$5+A95)/$H$5</f>
        <v>1399.92857142857</v>
      </c>
      <c r="I95" s="56" t="n">
        <f aca="false">(A95*$B$6*$I$5+A95)/$I$5</f>
        <v>1266</v>
      </c>
      <c r="J95" s="56" t="n">
        <f aca="false">(A95*$B$6*$J$5+A95)/$J$5</f>
        <v>1161.83333333333</v>
      </c>
      <c r="K95" s="56" t="n">
        <f aca="false">(A95*$B$6*$K$5+A95)/$K$5</f>
        <v>1078.5</v>
      </c>
    </row>
    <row r="96" customFormat="false" ht="15" hidden="false" customHeight="false" outlineLevel="0" collapsed="false">
      <c r="A96" s="57" t="n">
        <f aca="false">+A95+1000</f>
        <v>91000</v>
      </c>
      <c r="B96" s="56" t="n">
        <f aca="false">(A96*$B$6*$B$5+A96)/$B$5</f>
        <v>7915.48333333333</v>
      </c>
      <c r="C96" s="56" t="n">
        <f aca="false">(A96*$B$6*$C$5+A96)/$C$5</f>
        <v>4123.81666666667</v>
      </c>
      <c r="D96" s="56" t="n">
        <f aca="false">(A96*$B$6*$D$5+A96)/$D$5</f>
        <v>2859.92777777778</v>
      </c>
      <c r="E96" s="56" t="n">
        <f aca="false">(A96*$B$6*$E$5+A96)/$E$5</f>
        <v>2227.98333333333</v>
      </c>
      <c r="F96" s="56" t="n">
        <f aca="false">(A96*$B$6*$F$5+A96)/$F$5</f>
        <v>1848.81666666667</v>
      </c>
      <c r="G96" s="56" t="n">
        <f aca="false">(A96*$B$6*$G$5+A96)/$G$5</f>
        <v>1596.03888888889</v>
      </c>
      <c r="H96" s="56" t="n">
        <f aca="false">(A96*$B$6*$H$5+A96)/$H$5</f>
        <v>1415.48333333333</v>
      </c>
      <c r="I96" s="56" t="n">
        <f aca="false">(A96*$B$6*$I$5+A96)/$I$5</f>
        <v>1280.06666666667</v>
      </c>
      <c r="J96" s="56" t="n">
        <f aca="false">(A96*$B$6*$J$5+A96)/$J$5</f>
        <v>1174.74259259259</v>
      </c>
      <c r="K96" s="56" t="n">
        <f aca="false">(A96*$B$6*$K$5+A96)/$K$5</f>
        <v>1090.48333333333</v>
      </c>
    </row>
    <row r="97" customFormat="false" ht="15" hidden="false" customHeight="false" outlineLevel="0" collapsed="false">
      <c r="A97" s="57" t="n">
        <f aca="false">+A96+1000</f>
        <v>92000</v>
      </c>
      <c r="B97" s="56" t="n">
        <f aca="false">(A97*$B$6*$B$5+A97)/$B$5</f>
        <v>8002.46666666667</v>
      </c>
      <c r="C97" s="56" t="n">
        <f aca="false">(A97*$B$6*$C$5+A97)/$C$5</f>
        <v>4169.13333333333</v>
      </c>
      <c r="D97" s="56" t="n">
        <f aca="false">(A97*$B$6*$D$5+A97)/$D$5</f>
        <v>2891.35555555556</v>
      </c>
      <c r="E97" s="56" t="n">
        <f aca="false">(A97*$B$6*$E$5+A97)/$E$5</f>
        <v>2252.46666666667</v>
      </c>
      <c r="F97" s="56" t="n">
        <f aca="false">(A97*$B$6*$F$5+A97)/$F$5</f>
        <v>1869.13333333333</v>
      </c>
      <c r="G97" s="56" t="n">
        <f aca="false">(A97*$B$6*$G$5+A97)/$G$5</f>
        <v>1613.57777777778</v>
      </c>
      <c r="H97" s="56" t="n">
        <f aca="false">(A97*$B$6*$H$5+A97)/$H$5</f>
        <v>1431.0380952381</v>
      </c>
      <c r="I97" s="56" t="n">
        <f aca="false">(A97*$B$6*$I$5+A97)/$I$5</f>
        <v>1294.13333333333</v>
      </c>
      <c r="J97" s="56" t="n">
        <f aca="false">(A97*$B$6*$J$5+A97)/$J$5</f>
        <v>1187.65185185185</v>
      </c>
      <c r="K97" s="56" t="n">
        <f aca="false">(A97*$B$6*$K$5+A97)/$K$5</f>
        <v>1102.46666666667</v>
      </c>
    </row>
    <row r="98" customFormat="false" ht="15" hidden="false" customHeight="false" outlineLevel="0" collapsed="false">
      <c r="A98" s="57" t="n">
        <f aca="false">+A97+1000</f>
        <v>93000</v>
      </c>
      <c r="B98" s="56" t="n">
        <f aca="false">(A98*$B$6*$B$5+A98)/$B$5</f>
        <v>8089.45</v>
      </c>
      <c r="C98" s="56" t="n">
        <f aca="false">(A98*$B$6*$C$5+A98)/$C$5</f>
        <v>4214.45</v>
      </c>
      <c r="D98" s="56" t="n">
        <f aca="false">(A98*$B$6*$D$5+A98)/$D$5</f>
        <v>2922.78333333333</v>
      </c>
      <c r="E98" s="56" t="n">
        <f aca="false">(A98*$B$6*$E$5+A98)/$E$5</f>
        <v>2276.95</v>
      </c>
      <c r="F98" s="56" t="n">
        <f aca="false">(A98*$B$6*$F$5+A98)/$F$5</f>
        <v>1889.45</v>
      </c>
      <c r="G98" s="56" t="n">
        <f aca="false">(A98*$B$6*$G$5+A98)/$G$5</f>
        <v>1631.11666666667</v>
      </c>
      <c r="H98" s="56" t="n">
        <f aca="false">(A98*$B$6*$H$5+A98)/$H$5</f>
        <v>1446.59285714286</v>
      </c>
      <c r="I98" s="56" t="n">
        <f aca="false">(A98*$B$6*$I$5+A98)/$I$5</f>
        <v>1308.2</v>
      </c>
      <c r="J98" s="56" t="n">
        <f aca="false">(A98*$B$6*$J$5+A98)/$J$5</f>
        <v>1200.56111111111</v>
      </c>
      <c r="K98" s="56" t="n">
        <f aca="false">(A98*$B$6*$K$5+A98)/$K$5</f>
        <v>1114.45</v>
      </c>
    </row>
    <row r="99" customFormat="false" ht="15" hidden="false" customHeight="false" outlineLevel="0" collapsed="false">
      <c r="A99" s="57" t="n">
        <f aca="false">+A98+1000</f>
        <v>94000</v>
      </c>
      <c r="B99" s="56" t="n">
        <f aca="false">(A99*$B$6*$B$5+A99)/$B$5</f>
        <v>8176.43333333333</v>
      </c>
      <c r="C99" s="56" t="n">
        <f aca="false">(A99*$B$6*$C$5+A99)/$C$5</f>
        <v>4259.76666666667</v>
      </c>
      <c r="D99" s="56" t="n">
        <f aca="false">(A99*$B$6*$D$5+A99)/$D$5</f>
        <v>2954.21111111111</v>
      </c>
      <c r="E99" s="56" t="n">
        <f aca="false">(A99*$B$6*$E$5+A99)/$E$5</f>
        <v>2301.43333333333</v>
      </c>
      <c r="F99" s="56" t="n">
        <f aca="false">(A99*$B$6*$F$5+A99)/$F$5</f>
        <v>1909.76666666667</v>
      </c>
      <c r="G99" s="56" t="n">
        <f aca="false">(A99*$B$6*$G$5+A99)/$G$5</f>
        <v>1648.65555555556</v>
      </c>
      <c r="H99" s="56" t="n">
        <f aca="false">(A99*$B$6*$H$5+A99)/$H$5</f>
        <v>1462.14761904762</v>
      </c>
      <c r="I99" s="56" t="n">
        <f aca="false">(A99*$B$6*$I$5+A99)/$I$5</f>
        <v>1322.26666666667</v>
      </c>
      <c r="J99" s="56" t="n">
        <f aca="false">(A99*$B$6*$J$5+A99)/$J$5</f>
        <v>1213.47037037037</v>
      </c>
      <c r="K99" s="56" t="n">
        <f aca="false">(A99*$B$6*$K$5+A99)/$K$5</f>
        <v>1126.43333333333</v>
      </c>
    </row>
    <row r="100" customFormat="false" ht="15" hidden="false" customHeight="false" outlineLevel="0" collapsed="false">
      <c r="A100" s="57" t="n">
        <f aca="false">+A99+1000</f>
        <v>95000</v>
      </c>
      <c r="B100" s="56" t="n">
        <f aca="false">(A100*$B$6*$B$5+A100)/$B$5</f>
        <v>8263.41666666667</v>
      </c>
      <c r="C100" s="56" t="n">
        <f aca="false">(A100*$B$6*$C$5+A100)/$C$5</f>
        <v>4305.08333333333</v>
      </c>
      <c r="D100" s="56" t="n">
        <f aca="false">(A100*$B$6*$D$5+A100)/$D$5</f>
        <v>2985.63888888889</v>
      </c>
      <c r="E100" s="56" t="n">
        <f aca="false">(A100*$B$6*$E$5+A100)/$E$5</f>
        <v>2325.91666666667</v>
      </c>
      <c r="F100" s="56" t="n">
        <f aca="false">(A100*$B$6*$F$5+A100)/$F$5</f>
        <v>1930.08333333333</v>
      </c>
      <c r="G100" s="56" t="n">
        <f aca="false">(A100*$B$6*$G$5+A100)/$G$5</f>
        <v>1666.19444444444</v>
      </c>
      <c r="H100" s="56" t="n">
        <f aca="false">(A100*$B$6*$H$5+A100)/$H$5</f>
        <v>1477.70238095238</v>
      </c>
      <c r="I100" s="56" t="n">
        <f aca="false">(A100*$B$6*$I$5+A100)/$I$5</f>
        <v>1336.33333333333</v>
      </c>
      <c r="J100" s="56" t="n">
        <f aca="false">(A100*$B$6*$J$5+A100)/$J$5</f>
        <v>1226.37962962963</v>
      </c>
      <c r="K100" s="56" t="n">
        <f aca="false">(A100*$B$6*$K$5+A100)/$K$5</f>
        <v>1138.41666666667</v>
      </c>
    </row>
    <row r="101" customFormat="false" ht="15" hidden="false" customHeight="false" outlineLevel="0" collapsed="false">
      <c r="A101" s="57" t="n">
        <f aca="false">+A100+1000</f>
        <v>96000</v>
      </c>
      <c r="B101" s="56" t="n">
        <f aca="false">(A101*$B$6*$B$5+A101)/$B$5</f>
        <v>8350.4</v>
      </c>
      <c r="C101" s="56" t="n">
        <f aca="false">(A101*$B$6*$C$5+A101)/$C$5</f>
        <v>4350.4</v>
      </c>
      <c r="D101" s="56" t="n">
        <f aca="false">(A101*$B$6*$D$5+A101)/$D$5</f>
        <v>3017.06666666667</v>
      </c>
      <c r="E101" s="56" t="n">
        <f aca="false">(A101*$B$6*$E$5+A101)/$E$5</f>
        <v>2350.4</v>
      </c>
      <c r="F101" s="56" t="n">
        <f aca="false">(A101*$B$6*$F$5+A101)/$F$5</f>
        <v>1950.4</v>
      </c>
      <c r="G101" s="56" t="n">
        <f aca="false">(A101*$B$6*$G$5+A101)/$G$5</f>
        <v>1683.73333333333</v>
      </c>
      <c r="H101" s="56" t="n">
        <f aca="false">(A101*$B$6*$H$5+A101)/$H$5</f>
        <v>1493.25714285714</v>
      </c>
      <c r="I101" s="56" t="n">
        <f aca="false">(A101*$B$6*$I$5+A101)/$I$5</f>
        <v>1350.4</v>
      </c>
      <c r="J101" s="56" t="n">
        <f aca="false">(A101*$B$6*$J$5+A101)/$J$5</f>
        <v>1239.28888888889</v>
      </c>
      <c r="K101" s="56" t="n">
        <f aca="false">(A101*$B$6*$K$5+A101)/$K$5</f>
        <v>1150.4</v>
      </c>
    </row>
    <row r="102" customFormat="false" ht="15" hidden="false" customHeight="false" outlineLevel="0" collapsed="false">
      <c r="A102" s="57" t="n">
        <f aca="false">+A101+1000</f>
        <v>97000</v>
      </c>
      <c r="B102" s="56" t="n">
        <f aca="false">(A102*$B$6*$B$5+A102)/$B$5</f>
        <v>8437.38333333333</v>
      </c>
      <c r="C102" s="56" t="n">
        <f aca="false">(A102*$B$6*$C$5+A102)/$C$5</f>
        <v>4395.71666666667</v>
      </c>
      <c r="D102" s="56" t="n">
        <f aca="false">(A102*$B$6*$D$5+A102)/$D$5</f>
        <v>3048.49444444444</v>
      </c>
      <c r="E102" s="56" t="n">
        <f aca="false">(A102*$B$6*$E$5+A102)/$E$5</f>
        <v>2374.88333333333</v>
      </c>
      <c r="F102" s="56" t="n">
        <f aca="false">(A102*$B$6*$F$5+A102)/$F$5</f>
        <v>1970.71666666667</v>
      </c>
      <c r="G102" s="56" t="n">
        <f aca="false">(A102*$B$6*$G$5+A102)/$G$5</f>
        <v>1701.27222222222</v>
      </c>
      <c r="H102" s="56" t="n">
        <f aca="false">(A102*$B$6*$H$5+A102)/$H$5</f>
        <v>1508.8119047619</v>
      </c>
      <c r="I102" s="56" t="n">
        <f aca="false">(A102*$B$6*$I$5+A102)/$I$5</f>
        <v>1364.46666666667</v>
      </c>
      <c r="J102" s="56" t="n">
        <f aca="false">(A102*$B$6*$J$5+A102)/$J$5</f>
        <v>1252.19814814815</v>
      </c>
      <c r="K102" s="56" t="n">
        <f aca="false">(A102*$B$6*$K$5+A102)/$K$5</f>
        <v>1162.38333333333</v>
      </c>
    </row>
    <row r="103" customFormat="false" ht="15" hidden="false" customHeight="false" outlineLevel="0" collapsed="false">
      <c r="A103" s="57" t="n">
        <f aca="false">+A102+1000</f>
        <v>98000</v>
      </c>
      <c r="B103" s="56" t="n">
        <f aca="false">(A103*$B$6*$B$5+A103)/$B$5</f>
        <v>8524.36666666667</v>
      </c>
      <c r="C103" s="56" t="n">
        <f aca="false">(A103*$B$6*$C$5+A103)/$C$5</f>
        <v>4441.03333333333</v>
      </c>
      <c r="D103" s="56" t="n">
        <f aca="false">(A103*$B$6*$D$5+A103)/$D$5</f>
        <v>3079.92222222222</v>
      </c>
      <c r="E103" s="56" t="n">
        <f aca="false">(A103*$B$6*$E$5+A103)/$E$5</f>
        <v>2399.36666666667</v>
      </c>
      <c r="F103" s="56" t="n">
        <f aca="false">(A103*$B$6*$F$5+A103)/$F$5</f>
        <v>1991.03333333333</v>
      </c>
      <c r="G103" s="56" t="n">
        <f aca="false">(A103*$B$6*$G$5+A103)/$G$5</f>
        <v>1718.81111111111</v>
      </c>
      <c r="H103" s="56" t="n">
        <f aca="false">(A103*$B$6*$H$5+A103)/$H$5</f>
        <v>1524.36666666667</v>
      </c>
      <c r="I103" s="56" t="n">
        <f aca="false">(A103*$B$6*$I$5+A103)/$I$5</f>
        <v>1378.53333333333</v>
      </c>
      <c r="J103" s="56" t="n">
        <f aca="false">(A103*$B$6*$J$5+A103)/$J$5</f>
        <v>1265.10740740741</v>
      </c>
      <c r="K103" s="56" t="n">
        <f aca="false">(A103*$B$6*$K$5+A103)/$K$5</f>
        <v>1174.36666666667</v>
      </c>
    </row>
    <row r="104" customFormat="false" ht="15" hidden="false" customHeight="false" outlineLevel="0" collapsed="false">
      <c r="A104" s="57" t="n">
        <f aca="false">+A103+1000</f>
        <v>99000</v>
      </c>
      <c r="B104" s="56" t="n">
        <f aca="false">(A104*$B$6*$B$5+A104)/$B$5</f>
        <v>8611.35</v>
      </c>
      <c r="C104" s="56" t="n">
        <f aca="false">(A104*$B$6*$C$5+A104)/$C$5</f>
        <v>4486.35</v>
      </c>
      <c r="D104" s="56" t="n">
        <f aca="false">(A104*$B$6*$D$5+A104)/$D$5</f>
        <v>3111.35</v>
      </c>
      <c r="E104" s="56" t="n">
        <f aca="false">(A104*$B$6*$E$5+A104)/$E$5</f>
        <v>2423.85</v>
      </c>
      <c r="F104" s="56" t="n">
        <f aca="false">(A104*$B$6*$F$5+A104)/$F$5</f>
        <v>2011.35</v>
      </c>
      <c r="G104" s="56" t="n">
        <f aca="false">(A104*$B$6*$G$5+A104)/$G$5</f>
        <v>1736.35</v>
      </c>
      <c r="H104" s="56" t="n">
        <f aca="false">(A104*$B$6*$H$5+A104)/$H$5</f>
        <v>1539.92142857143</v>
      </c>
      <c r="I104" s="56" t="n">
        <f aca="false">(A104*$B$6*$I$5+A104)/$I$5</f>
        <v>1392.6</v>
      </c>
      <c r="J104" s="56" t="n">
        <f aca="false">(A104*$B$6*$J$5+A104)/$J$5</f>
        <v>1278.01666666667</v>
      </c>
      <c r="K104" s="56" t="n">
        <f aca="false">(A104*$B$6*$K$5+A104)/$K$5</f>
        <v>1186.35</v>
      </c>
    </row>
    <row r="105" customFormat="false" ht="15" hidden="false" customHeight="false" outlineLevel="0" collapsed="false">
      <c r="A105" s="57" t="n">
        <f aca="false">+A104+1000</f>
        <v>100000</v>
      </c>
      <c r="B105" s="56" t="n">
        <f aca="false">($A105*$B$6*B5+$A105)/B5</f>
        <v>8698.33333333333</v>
      </c>
      <c r="C105" s="56" t="n">
        <f aca="false">($A105*$B$6*C5+$A105)/C5</f>
        <v>4531.66666666667</v>
      </c>
      <c r="D105" s="56" t="n">
        <f aca="false">(A105*$B$6*$D$5+A105)/$D$5</f>
        <v>3142.77777777778</v>
      </c>
      <c r="E105" s="56" t="n">
        <f aca="false">(A105*$B$6*$E$5+A105)/$E$5</f>
        <v>2448.33333333333</v>
      </c>
      <c r="F105" s="56" t="n">
        <f aca="false">(A105*$B$6*$F$5+A105)/$F$5</f>
        <v>2031.66666666667</v>
      </c>
      <c r="G105" s="56" t="n">
        <f aca="false">(A105*$B$6*$G$5+A105)/$G$5</f>
        <v>1753.88888888889</v>
      </c>
      <c r="H105" s="56" t="n">
        <f aca="false">(A105*$B$6*$H$5+A105)/$H$5</f>
        <v>1555.47619047619</v>
      </c>
      <c r="I105" s="56" t="n">
        <f aca="false">(A105*$B$6*$I$5+A105)/$I$5</f>
        <v>1406.66666666667</v>
      </c>
      <c r="J105" s="56" t="n">
        <f aca="false">(A105*$B$6*$J$5+A105)/$J$5</f>
        <v>1290.92592592593</v>
      </c>
      <c r="K105" s="56" t="n">
        <f aca="false">(A105*$B$6*$K$5+A105)/$K$5</f>
        <v>1198.33333333333</v>
      </c>
    </row>
  </sheetData>
  <sheetProtection sheet="true" password="cc55" objects="true" scenarios="true"/>
  <mergeCells count="4">
    <mergeCell ref="A1:K1"/>
    <mergeCell ref="A2:K2"/>
    <mergeCell ref="A3:K3"/>
    <mergeCell ref="B6:K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"/>
  <cols>
    <col collapsed="false" hidden="false" max="1" min="1" style="0" width="10"/>
    <col collapsed="false" hidden="false" max="11" min="2" style="0" width="8.6734693877551"/>
    <col collapsed="false" hidden="false" max="12" min="12" style="0" width="10.1428571428571"/>
    <col collapsed="false" hidden="false" max="1025" min="13" style="0" width="8.6734693877551"/>
  </cols>
  <sheetData>
    <row r="1" customFormat="false" ht="18.75" hidden="false" customHeight="false" outlineLevel="0" collapsed="false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customFormat="false" ht="15.75" hidden="false" customHeight="false" outlineLevel="0" collapsed="false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customFormat="false" ht="15.75" hidden="false" customHeight="false" outlineLevel="0" collapsed="false">
      <c r="A3" s="46" t="s">
        <v>49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customFormat="false" ht="16.5" hidden="false" customHeight="false" outlineLevel="0" collapsed="false">
      <c r="A4" s="47"/>
      <c r="B4" s="48"/>
      <c r="C4" s="48"/>
      <c r="D4" s="48"/>
      <c r="E4" s="48" t="s">
        <v>50</v>
      </c>
      <c r="F4" s="58" t="n">
        <v>0.0438</v>
      </c>
      <c r="G4" s="48"/>
      <c r="H4" s="48"/>
      <c r="I4" s="48"/>
      <c r="J4" s="59" t="s">
        <v>52</v>
      </c>
      <c r="K4" s="58" t="n">
        <v>0.015</v>
      </c>
      <c r="L4" s="60" t="n">
        <f aca="false">+K4+1</f>
        <v>1.015</v>
      </c>
    </row>
    <row r="5" customFormat="false" ht="15.75" hidden="false" customHeight="false" outlineLevel="0" collapsed="false">
      <c r="A5" s="50"/>
      <c r="B5" s="51" t="n">
        <v>12</v>
      </c>
      <c r="C5" s="52" t="n">
        <v>24</v>
      </c>
      <c r="D5" s="52" t="n">
        <v>36</v>
      </c>
      <c r="E5" s="52" t="n">
        <v>48</v>
      </c>
      <c r="F5" s="52" t="n">
        <v>60</v>
      </c>
      <c r="G5" s="52" t="n">
        <v>72</v>
      </c>
      <c r="H5" s="52" t="n">
        <v>84</v>
      </c>
      <c r="I5" s="52" t="n">
        <v>96</v>
      </c>
      <c r="J5" s="52" t="n">
        <v>108</v>
      </c>
      <c r="K5" s="52" t="n">
        <v>120</v>
      </c>
    </row>
    <row r="6" customFormat="false" ht="15.75" hidden="false" customHeight="false" outlineLevel="0" collapsed="false">
      <c r="A6" s="53" t="s">
        <v>51</v>
      </c>
      <c r="B6" s="61" t="n">
        <f aca="false">+F4/12</f>
        <v>0.00365</v>
      </c>
      <c r="C6" s="61"/>
      <c r="D6" s="61"/>
      <c r="E6" s="61"/>
      <c r="F6" s="61"/>
      <c r="G6" s="61"/>
      <c r="H6" s="61"/>
      <c r="I6" s="61"/>
      <c r="J6" s="61"/>
      <c r="K6" s="61"/>
    </row>
    <row r="7" customFormat="false" ht="15" hidden="false" customHeight="false" outlineLevel="0" collapsed="false">
      <c r="A7" s="55" t="n">
        <v>2000</v>
      </c>
      <c r="B7" s="56" t="n">
        <f aca="false">((A7*$B$6*$B$5+A7)/$B$5)*$L$4</f>
        <v>176.576166666667</v>
      </c>
      <c r="C7" s="56" t="n">
        <f aca="false">((A7*$B$6*$C$5+A7)/$C$5)*$L$4</f>
        <v>91.9928333333333</v>
      </c>
      <c r="D7" s="56" t="n">
        <f aca="false">((A7*$B$6*$D$5+A7)/$D$5)*$L$4</f>
        <v>63.7983888888889</v>
      </c>
      <c r="E7" s="56" t="n">
        <f aca="false">((A7*$B$6*$E$5+A7)/$E$5)*$L$4</f>
        <v>49.7011666666667</v>
      </c>
      <c r="F7" s="56" t="n">
        <f aca="false">((A7*$B$6*$F$5+A7)/$F$5)*$L$4</f>
        <v>41.2428333333333</v>
      </c>
      <c r="G7" s="56" t="n">
        <f aca="false">((A7*$B$6*$G$5+A7)/$G$5)*$L$4</f>
        <v>35.6039444444444</v>
      </c>
      <c r="H7" s="56" t="n">
        <f aca="false">((A7*$B$6*$H$5+A7)/$H$5)*$L$4</f>
        <v>31.5761666666667</v>
      </c>
      <c r="I7" s="56" t="n">
        <f aca="false">((A7*$B$6*$I$5+A7)/$I$5)*$L$4</f>
        <v>28.5553333333333</v>
      </c>
      <c r="J7" s="56" t="n">
        <f aca="false">((A7*$B$6*$J$5+A7)/$J$5)*$L$4</f>
        <v>26.2057962962963</v>
      </c>
      <c r="K7" s="56" t="n">
        <f aca="false">((A7*$B$6*$K$5+A7)/$K$5)*$L$4</f>
        <v>24.3261666666667</v>
      </c>
    </row>
    <row r="8" customFormat="false" ht="15" hidden="false" customHeight="false" outlineLevel="0" collapsed="false">
      <c r="A8" s="57" t="n">
        <v>3000</v>
      </c>
      <c r="B8" s="56" t="n">
        <f aca="false">((A8*$B$6*$B$5+A8)/$B$5)*$L$4</f>
        <v>264.86425</v>
      </c>
      <c r="C8" s="56" t="n">
        <f aca="false">((A8*$B$6*$C$5+A8)/$C$5)*$L$4</f>
        <v>137.98925</v>
      </c>
      <c r="D8" s="56" t="n">
        <f aca="false">((A8*$B$6*$D$5+A8)/$D$5)*$L$4</f>
        <v>95.6975833333333</v>
      </c>
      <c r="E8" s="56" t="n">
        <f aca="false">((A8*$B$6*$E$5+A8)/$E$5)*$L$4</f>
        <v>74.55175</v>
      </c>
      <c r="F8" s="56" t="n">
        <f aca="false">((A8*$B$6*$F$5+A8)/$F$5)*$L$4</f>
        <v>61.86425</v>
      </c>
      <c r="G8" s="56" t="n">
        <f aca="false">((A8*$B$6*$G$5+A8)/$G$5)*$L$4</f>
        <v>53.4059166666667</v>
      </c>
      <c r="H8" s="56" t="n">
        <f aca="false">((A8*$B$6*$H$5+A8)/$H$5)*$L$4</f>
        <v>47.36425</v>
      </c>
      <c r="I8" s="56" t="n">
        <f aca="false">((A8*$B$6*$I$5+A8)/$I$5)*$L$4</f>
        <v>42.833</v>
      </c>
      <c r="J8" s="56" t="n">
        <f aca="false">((A8*$B$6*$J$5+A8)/$J$5)*$L$4</f>
        <v>39.3086944444444</v>
      </c>
      <c r="K8" s="56" t="n">
        <f aca="false">((A8*$B$6*$K$5+A8)/$K$5)*$L$4</f>
        <v>36.48925</v>
      </c>
    </row>
    <row r="9" customFormat="false" ht="15" hidden="false" customHeight="false" outlineLevel="0" collapsed="false">
      <c r="A9" s="57" t="n">
        <v>4000</v>
      </c>
      <c r="B9" s="56" t="n">
        <f aca="false">((A9*$B$6*$B$5+A9)/$B$5)*$L$4</f>
        <v>353.152333333333</v>
      </c>
      <c r="C9" s="56" t="n">
        <f aca="false">((A9*$B$6*$C$5+A9)/$C$5)*$L$4</f>
        <v>183.985666666667</v>
      </c>
      <c r="D9" s="56" t="n">
        <f aca="false">((A9*$B$6*$D$5+A9)/$D$5)*$L$4</f>
        <v>127.596777777778</v>
      </c>
      <c r="E9" s="56" t="n">
        <f aca="false">((A9*$B$6*$E$5+A9)/$E$5)*$L$4</f>
        <v>99.4023333333333</v>
      </c>
      <c r="F9" s="56" t="n">
        <f aca="false">((A9*$B$6*$F$5+A9)/$F$5)*$L$4</f>
        <v>82.4856666666667</v>
      </c>
      <c r="G9" s="56" t="n">
        <f aca="false">((A9*$B$6*$G$5+A9)/$G$5)*$L$4</f>
        <v>71.2078888888889</v>
      </c>
      <c r="H9" s="56" t="n">
        <f aca="false">((A9*$B$6*$H$5+A9)/$H$5)*$L$4</f>
        <v>63.1523333333333</v>
      </c>
      <c r="I9" s="56" t="n">
        <f aca="false">((A9*$B$6*$I$5+A9)/$I$5)*$L$4</f>
        <v>57.1106666666667</v>
      </c>
      <c r="J9" s="56" t="n">
        <f aca="false">((A9*$B$6*$J$5+A9)/$J$5)*$L$4</f>
        <v>52.4115925925926</v>
      </c>
      <c r="K9" s="56" t="n">
        <f aca="false">((A9*$B$6*$K$5+A9)/$K$5)*$L$4</f>
        <v>48.6523333333333</v>
      </c>
    </row>
    <row r="10" customFormat="false" ht="15" hidden="false" customHeight="false" outlineLevel="0" collapsed="false">
      <c r="A10" s="57" t="n">
        <v>5000</v>
      </c>
      <c r="B10" s="56" t="n">
        <f aca="false">((A10*$B$6*$B$5+A10)/$B$5)*$L$4</f>
        <v>441.440416666667</v>
      </c>
      <c r="C10" s="56" t="n">
        <f aca="false">((A10*$B$6*$C$5+A10)/$C$5)*$L$4</f>
        <v>229.982083333333</v>
      </c>
      <c r="D10" s="56" t="n">
        <f aca="false">((A10*$B$6*$D$5+A10)/$D$5)*$L$4</f>
        <v>159.495972222222</v>
      </c>
      <c r="E10" s="56" t="n">
        <f aca="false">((A10*$B$6*$E$5+A10)/$E$5)*$L$4</f>
        <v>124.252916666667</v>
      </c>
      <c r="F10" s="56" t="n">
        <f aca="false">((A10*$B$6*$F$5+A10)/$F$5)*$L$4</f>
        <v>103.107083333333</v>
      </c>
      <c r="G10" s="56" t="n">
        <f aca="false">((A10*$B$6*$G$5+A10)/$G$5)*$L$4</f>
        <v>89.0098611111111</v>
      </c>
      <c r="H10" s="56" t="n">
        <f aca="false">((A10*$B$6*$H$5+A10)/$H$5)*$L$4</f>
        <v>78.9404166666666</v>
      </c>
      <c r="I10" s="56" t="n">
        <f aca="false">((A10*$B$6*$I$5+A10)/$I$5)*$L$4</f>
        <v>71.3883333333333</v>
      </c>
      <c r="J10" s="56" t="n">
        <f aca="false">((A10*$B$6*$J$5+A10)/$J$5)*$L$4</f>
        <v>65.5144907407407</v>
      </c>
      <c r="K10" s="56" t="n">
        <f aca="false">((A10*$B$6*$K$5+A10)/$K$5)*$L$4</f>
        <v>60.8154166666667</v>
      </c>
    </row>
    <row r="11" customFormat="false" ht="15" hidden="false" customHeight="false" outlineLevel="0" collapsed="false">
      <c r="A11" s="57" t="n">
        <v>6000</v>
      </c>
      <c r="B11" s="56" t="n">
        <f aca="false">((A11*$B$6*$B$5+A11)/$B$5)*$L$4</f>
        <v>529.7285</v>
      </c>
      <c r="C11" s="56" t="n">
        <f aca="false">((A11*$B$6*$C$5+A11)/$C$5)*$L$4</f>
        <v>275.9785</v>
      </c>
      <c r="D11" s="56" t="n">
        <f aca="false">((A11*$B$6*$D$5+A11)/$D$5)*$L$4</f>
        <v>191.395166666667</v>
      </c>
      <c r="E11" s="56" t="n">
        <f aca="false">((A11*$B$6*$E$5+A11)/$E$5)*$L$4</f>
        <v>149.1035</v>
      </c>
      <c r="F11" s="56" t="n">
        <f aca="false">((A11*$B$6*$F$5+A11)/$F$5)*$L$4</f>
        <v>123.7285</v>
      </c>
      <c r="G11" s="56" t="n">
        <f aca="false">((A11*$B$6*$G$5+A11)/$G$5)*$L$4</f>
        <v>106.811833333333</v>
      </c>
      <c r="H11" s="56" t="n">
        <f aca="false">((A11*$B$6*$H$5+A11)/$H$5)*$L$4</f>
        <v>94.7285</v>
      </c>
      <c r="I11" s="56" t="n">
        <f aca="false">((A11*$B$6*$I$5+A11)/$I$5)*$L$4</f>
        <v>85.666</v>
      </c>
      <c r="J11" s="56" t="n">
        <f aca="false">((A11*$B$6*$J$5+A11)/$J$5)*$L$4</f>
        <v>78.6173888888889</v>
      </c>
      <c r="K11" s="56" t="n">
        <f aca="false">((A11*$B$6*$K$5+A11)/$K$5)*$L$4</f>
        <v>72.9785</v>
      </c>
    </row>
    <row r="12" customFormat="false" ht="15" hidden="false" customHeight="false" outlineLevel="0" collapsed="false">
      <c r="A12" s="57" t="n">
        <v>7000</v>
      </c>
      <c r="B12" s="56" t="n">
        <f aca="false">((A12*$B$6*$B$5+A12)/$B$5)*$L$4</f>
        <v>618.016583333333</v>
      </c>
      <c r="C12" s="56" t="n">
        <f aca="false">((A12*$B$6*$C$5+A12)/$C$5)*$L$4</f>
        <v>321.974916666667</v>
      </c>
      <c r="D12" s="56" t="n">
        <f aca="false">((A12*$B$6*$D$5+A12)/$D$5)*$L$4</f>
        <v>223.294361111111</v>
      </c>
      <c r="E12" s="56" t="n">
        <f aca="false">((A12*$B$6*$E$5+A12)/$E$5)*$L$4</f>
        <v>173.954083333333</v>
      </c>
      <c r="F12" s="56" t="n">
        <f aca="false">((A12*$B$6*$F$5+A12)/$F$5)*$L$4</f>
        <v>144.349916666667</v>
      </c>
      <c r="G12" s="56" t="n">
        <f aca="false">((A12*$B$6*$G$5+A12)/$G$5)*$L$4</f>
        <v>124.613805555556</v>
      </c>
      <c r="H12" s="56" t="n">
        <f aca="false">((A12*$B$6*$H$5+A12)/$H$5)*$L$4</f>
        <v>110.516583333333</v>
      </c>
      <c r="I12" s="56" t="n">
        <f aca="false">((A12*$B$6*$I$5+A12)/$I$5)*$L$4</f>
        <v>99.9436666666666</v>
      </c>
      <c r="J12" s="56" t="n">
        <f aca="false">((A12*$B$6*$J$5+A12)/$J$5)*$L$4</f>
        <v>91.720287037037</v>
      </c>
      <c r="K12" s="56" t="n">
        <f aca="false">((A12*$B$6*$K$5+A12)/$K$5)*$L$4</f>
        <v>85.1415833333333</v>
      </c>
    </row>
    <row r="13" customFormat="false" ht="15" hidden="false" customHeight="false" outlineLevel="0" collapsed="false">
      <c r="A13" s="57" t="n">
        <v>8000</v>
      </c>
      <c r="B13" s="56" t="n">
        <f aca="false">((A13*$B$6*$B$5+A13)/$B$5)*$L$4</f>
        <v>706.304666666667</v>
      </c>
      <c r="C13" s="56" t="n">
        <f aca="false">((A13*$B$6*$C$5+A13)/$C$5)*$L$4</f>
        <v>367.971333333333</v>
      </c>
      <c r="D13" s="56" t="n">
        <f aca="false">((A13*$B$6*$D$5+A13)/$D$5)*$L$4</f>
        <v>255.193555555556</v>
      </c>
      <c r="E13" s="56" t="n">
        <f aca="false">((A13*$B$6*$E$5+A13)/$E$5)*$L$4</f>
        <v>198.804666666667</v>
      </c>
      <c r="F13" s="56" t="n">
        <f aca="false">((A13*$B$6*$F$5+A13)/$F$5)*$L$4</f>
        <v>164.971333333333</v>
      </c>
      <c r="G13" s="56" t="n">
        <f aca="false">((A13*$B$6*$G$5+A13)/$G$5)*$L$4</f>
        <v>142.415777777778</v>
      </c>
      <c r="H13" s="56" t="n">
        <f aca="false">((A13*$B$6*$H$5+A13)/$H$5)*$L$4</f>
        <v>126.304666666667</v>
      </c>
      <c r="I13" s="56" t="n">
        <f aca="false">((A13*$B$6*$I$5+A13)/$I$5)*$L$4</f>
        <v>114.221333333333</v>
      </c>
      <c r="J13" s="56" t="n">
        <f aca="false">((A13*$B$6*$J$5+A13)/$J$5)*$L$4</f>
        <v>104.823185185185</v>
      </c>
      <c r="K13" s="56" t="n">
        <f aca="false">((A13*$B$6*$K$5+A13)/$K$5)*$L$4</f>
        <v>97.3046666666667</v>
      </c>
    </row>
    <row r="14" customFormat="false" ht="15" hidden="false" customHeight="false" outlineLevel="0" collapsed="false">
      <c r="A14" s="57" t="n">
        <v>9000</v>
      </c>
      <c r="B14" s="56" t="n">
        <f aca="false">((A14*$B$6*$B$5+A14)/$B$5)*$L$4</f>
        <v>794.59275</v>
      </c>
      <c r="C14" s="56" t="n">
        <f aca="false">((A14*$B$6*$C$5+A14)/$C$5)*$L$4</f>
        <v>413.96775</v>
      </c>
      <c r="D14" s="56" t="n">
        <f aca="false">((A14*$B$6*$D$5+A14)/$D$5)*$L$4</f>
        <v>287.09275</v>
      </c>
      <c r="E14" s="56" t="n">
        <f aca="false">((A14*$B$6*$E$5+A14)/$E$5)*$L$4</f>
        <v>223.65525</v>
      </c>
      <c r="F14" s="56" t="n">
        <f aca="false">((A14*$B$6*$F$5+A14)/$F$5)*$L$4</f>
        <v>185.59275</v>
      </c>
      <c r="G14" s="56" t="n">
        <f aca="false">((A14*$B$6*$G$5+A14)/$G$5)*$L$4</f>
        <v>160.21775</v>
      </c>
      <c r="H14" s="56" t="n">
        <f aca="false">((A14*$B$6*$H$5+A14)/$H$5)*$L$4</f>
        <v>142.09275</v>
      </c>
      <c r="I14" s="56" t="n">
        <f aca="false">((A14*$B$6*$I$5+A14)/$I$5)*$L$4</f>
        <v>128.499</v>
      </c>
      <c r="J14" s="56" t="n">
        <f aca="false">((A14*$B$6*$J$5+A14)/$J$5)*$L$4</f>
        <v>117.926083333333</v>
      </c>
      <c r="K14" s="56" t="n">
        <f aca="false">((A14*$B$6*$K$5+A14)/$K$5)*$L$4</f>
        <v>109.46775</v>
      </c>
    </row>
    <row r="15" customFormat="false" ht="15" hidden="false" customHeight="false" outlineLevel="0" collapsed="false">
      <c r="A15" s="57" t="n">
        <v>10000</v>
      </c>
      <c r="B15" s="56" t="n">
        <f aca="false">((A15*$B$6*$B$5+A15)/$B$5)*$L$4</f>
        <v>882.880833333333</v>
      </c>
      <c r="C15" s="56" t="n">
        <f aca="false">((A15*$B$6*$C$5+A15)/$C$5)*$L$4</f>
        <v>459.964166666667</v>
      </c>
      <c r="D15" s="56" t="n">
        <f aca="false">((A15*$B$6*$D$5+A15)/$D$5)*$L$4</f>
        <v>318.991944444444</v>
      </c>
      <c r="E15" s="56" t="n">
        <f aca="false">((A15*$B$6*$E$5+A15)/$E$5)*$L$4</f>
        <v>248.505833333333</v>
      </c>
      <c r="F15" s="56" t="n">
        <f aca="false">((A15*$B$6*$F$5+A15)/$F$5)*$L$4</f>
        <v>206.214166666667</v>
      </c>
      <c r="G15" s="56" t="n">
        <f aca="false">((A15*$B$6*$G$5+A15)/$G$5)*$L$4</f>
        <v>178.019722222222</v>
      </c>
      <c r="H15" s="56" t="n">
        <f aca="false">((A15*$B$6*$H$5+A15)/$H$5)*$L$4</f>
        <v>157.880833333333</v>
      </c>
      <c r="I15" s="56" t="n">
        <f aca="false">((A15*$B$6*$I$5+A15)/$I$5)*$L$4</f>
        <v>142.776666666667</v>
      </c>
      <c r="J15" s="56" t="n">
        <f aca="false">((A15*$B$6*$J$5+A15)/$J$5)*$L$4</f>
        <v>131.028981481481</v>
      </c>
      <c r="K15" s="56" t="n">
        <f aca="false">((A15*$B$6*$K$5+A15)/$K$5)*$L$4</f>
        <v>121.630833333333</v>
      </c>
    </row>
    <row r="16" customFormat="false" ht="15" hidden="false" customHeight="false" outlineLevel="0" collapsed="false">
      <c r="A16" s="57" t="n">
        <v>11000</v>
      </c>
      <c r="B16" s="56" t="n">
        <f aca="false">((A16*$B$6*$B$5+A16)/$B$5)*$L$4</f>
        <v>971.168916666667</v>
      </c>
      <c r="C16" s="56" t="n">
        <f aca="false">((A16*$B$6*$C$5+A16)/$C$5)*$L$4</f>
        <v>505.960583333333</v>
      </c>
      <c r="D16" s="56" t="n">
        <f aca="false">((A16*$B$6*$D$5+A16)/$D$5)*$L$4</f>
        <v>350.891138888889</v>
      </c>
      <c r="E16" s="56" t="n">
        <f aca="false">((A16*$B$6*$E$5+A16)/$E$5)*$L$4</f>
        <v>273.356416666667</v>
      </c>
      <c r="F16" s="56" t="n">
        <f aca="false">((A16*$B$6*$F$5+A16)/$F$5)*$L$4</f>
        <v>226.835583333333</v>
      </c>
      <c r="G16" s="56" t="n">
        <f aca="false">((A16*$B$6*$G$5+A16)/$G$5)*$L$4</f>
        <v>195.821694444444</v>
      </c>
      <c r="H16" s="56" t="n">
        <f aca="false">((A16*$B$6*$H$5+A16)/$H$5)*$L$4</f>
        <v>173.668916666667</v>
      </c>
      <c r="I16" s="56" t="n">
        <f aca="false">((A16*$B$6*$I$5+A16)/$I$5)*$L$4</f>
        <v>157.054333333333</v>
      </c>
      <c r="J16" s="56" t="n">
        <f aca="false">((A16*$B$6*$J$5+A16)/$J$5)*$L$4</f>
        <v>144.13187962963</v>
      </c>
      <c r="K16" s="56" t="n">
        <f aca="false">((A16*$B$6*$K$5+A16)/$K$5)*$L$4</f>
        <v>133.793916666667</v>
      </c>
    </row>
    <row r="17" customFormat="false" ht="15" hidden="false" customHeight="false" outlineLevel="0" collapsed="false">
      <c r="A17" s="57" t="n">
        <v>12000</v>
      </c>
      <c r="B17" s="56" t="n">
        <f aca="false">((A17*$B$6*$B$5+A17)/$B$5)*$L$4</f>
        <v>1059.457</v>
      </c>
      <c r="C17" s="56" t="n">
        <f aca="false">((A17*$B$6*$C$5+A17)/$C$5)*$L$4</f>
        <v>551.957</v>
      </c>
      <c r="D17" s="56" t="n">
        <f aca="false">((A17*$B$6*$D$5+A17)/$D$5)*$L$4</f>
        <v>382.790333333333</v>
      </c>
      <c r="E17" s="56" t="n">
        <f aca="false">((A17*$B$6*$E$5+A17)/$E$5)*$L$4</f>
        <v>298.207</v>
      </c>
      <c r="F17" s="56" t="n">
        <f aca="false">((A17*$B$6*$F$5+A17)/$F$5)*$L$4</f>
        <v>247.457</v>
      </c>
      <c r="G17" s="56" t="n">
        <f aca="false">((A17*$B$6*$G$5+A17)/$G$5)*$L$4</f>
        <v>213.623666666667</v>
      </c>
      <c r="H17" s="56" t="n">
        <f aca="false">((A17*$B$6*$H$5+A17)/$H$5)*$L$4</f>
        <v>189.457</v>
      </c>
      <c r="I17" s="56" t="n">
        <f aca="false">((A17*$B$6*$I$5+A17)/$I$5)*$L$4</f>
        <v>171.332</v>
      </c>
      <c r="J17" s="56" t="n">
        <f aca="false">((A17*$B$6*$J$5+A17)/$J$5)*$L$4</f>
        <v>157.234777777778</v>
      </c>
      <c r="K17" s="56" t="n">
        <f aca="false">((A17*$B$6*$K$5+A17)/$K$5)*$L$4</f>
        <v>145.957</v>
      </c>
    </row>
    <row r="18" customFormat="false" ht="15" hidden="false" customHeight="false" outlineLevel="0" collapsed="false">
      <c r="A18" s="57" t="n">
        <v>13000</v>
      </c>
      <c r="B18" s="56" t="n">
        <f aca="false">((A18*$B$6*$B$5+A18)/$B$5)*$L$4</f>
        <v>1147.74508333333</v>
      </c>
      <c r="C18" s="56" t="n">
        <f aca="false">((A18*$B$6*$C$5+A18)/$C$5)*$L$4</f>
        <v>597.953416666667</v>
      </c>
      <c r="D18" s="56" t="n">
        <f aca="false">((A18*$B$6*$D$5+A18)/$D$5)*$L$4</f>
        <v>414.689527777778</v>
      </c>
      <c r="E18" s="56" t="n">
        <f aca="false">((A18*$B$6*$E$5+A18)/$E$5)*$L$4</f>
        <v>323.057583333333</v>
      </c>
      <c r="F18" s="56" t="n">
        <f aca="false">((A18*$B$6*$F$5+A18)/$F$5)*$L$4</f>
        <v>268.078416666667</v>
      </c>
      <c r="G18" s="56" t="n">
        <f aca="false">((A18*$B$6*$G$5+A18)/$G$5)*$L$4</f>
        <v>231.425638888889</v>
      </c>
      <c r="H18" s="56" t="n">
        <f aca="false">((A18*$B$6*$H$5+A18)/$H$5)*$L$4</f>
        <v>205.245083333333</v>
      </c>
      <c r="I18" s="56" t="n">
        <f aca="false">((A18*$B$6*$I$5+A18)/$I$5)*$L$4</f>
        <v>185.609666666667</v>
      </c>
      <c r="J18" s="56" t="n">
        <f aca="false">((A18*$B$6*$J$5+A18)/$J$5)*$L$4</f>
        <v>170.337675925926</v>
      </c>
      <c r="K18" s="56" t="n">
        <f aca="false">((A18*$B$6*$K$5+A18)/$K$5)*$L$4</f>
        <v>158.120083333333</v>
      </c>
    </row>
    <row r="19" customFormat="false" ht="15" hidden="false" customHeight="false" outlineLevel="0" collapsed="false">
      <c r="A19" s="57" t="n">
        <v>14000</v>
      </c>
      <c r="B19" s="56" t="n">
        <f aca="false">((A19*$B$6*$B$5+A19)/$B$5)*$L$4</f>
        <v>1236.03316666667</v>
      </c>
      <c r="C19" s="56" t="n">
        <f aca="false">((A19*$B$6*$C$5+A19)/$C$5)*$L$4</f>
        <v>643.949833333333</v>
      </c>
      <c r="D19" s="56" t="n">
        <f aca="false">((A19*$B$6*$D$5+A19)/$D$5)*$L$4</f>
        <v>446.588722222222</v>
      </c>
      <c r="E19" s="56" t="n">
        <f aca="false">((A19*$B$6*$E$5+A19)/$E$5)*$L$4</f>
        <v>347.908166666667</v>
      </c>
      <c r="F19" s="56" t="n">
        <f aca="false">((A19*$B$6*$F$5+A19)/$F$5)*$L$4</f>
        <v>288.699833333333</v>
      </c>
      <c r="G19" s="56" t="n">
        <f aca="false">((A19*$B$6*$G$5+A19)/$G$5)*$L$4</f>
        <v>249.227611111111</v>
      </c>
      <c r="H19" s="56" t="n">
        <f aca="false">((A19*$B$6*$H$5+A19)/$H$5)*$L$4</f>
        <v>221.033166666667</v>
      </c>
      <c r="I19" s="56" t="n">
        <f aca="false">((A19*$B$6*$I$5+A19)/$I$5)*$L$4</f>
        <v>199.887333333333</v>
      </c>
      <c r="J19" s="56" t="n">
        <f aca="false">((A19*$B$6*$J$5+A19)/$J$5)*$L$4</f>
        <v>183.440574074074</v>
      </c>
      <c r="K19" s="56" t="n">
        <f aca="false">((A19*$B$6*$K$5+A19)/$K$5)*$L$4</f>
        <v>170.283166666667</v>
      </c>
    </row>
    <row r="20" customFormat="false" ht="15" hidden="false" customHeight="false" outlineLevel="0" collapsed="false">
      <c r="A20" s="57" t="n">
        <v>15000</v>
      </c>
      <c r="B20" s="56" t="n">
        <f aca="false">((A20*$B$6*$B$5+A20)/$B$5)*$L$4</f>
        <v>1324.32125</v>
      </c>
      <c r="C20" s="56" t="n">
        <f aca="false">((A20*$B$6*$C$5+A20)/$C$5)*$L$4</f>
        <v>689.94625</v>
      </c>
      <c r="D20" s="56" t="n">
        <f aca="false">((A20*$B$6*$D$5+A20)/$D$5)*$L$4</f>
        <v>478.487916666667</v>
      </c>
      <c r="E20" s="56" t="n">
        <f aca="false">((A20*$B$6*$E$5+A20)/$E$5)*$L$4</f>
        <v>372.75875</v>
      </c>
      <c r="F20" s="56" t="n">
        <f aca="false">((A20*$B$6*$F$5+A20)/$F$5)*$L$4</f>
        <v>309.32125</v>
      </c>
      <c r="G20" s="56" t="n">
        <f aca="false">((A20*$B$6*$G$5+A20)/$G$5)*$L$4</f>
        <v>267.029583333333</v>
      </c>
      <c r="H20" s="56" t="n">
        <f aca="false">((A20*$B$6*$H$5+A20)/$H$5)*$L$4</f>
        <v>236.82125</v>
      </c>
      <c r="I20" s="56" t="n">
        <f aca="false">((A20*$B$6*$I$5+A20)/$I$5)*$L$4</f>
        <v>214.165</v>
      </c>
      <c r="J20" s="56" t="n">
        <f aca="false">((A20*$B$6*$J$5+A20)/$J$5)*$L$4</f>
        <v>196.543472222222</v>
      </c>
      <c r="K20" s="56" t="n">
        <f aca="false">((A20*$B$6*$K$5+A20)/$K$5)*$L$4</f>
        <v>182.44625</v>
      </c>
    </row>
    <row r="21" customFormat="false" ht="15" hidden="false" customHeight="false" outlineLevel="0" collapsed="false">
      <c r="A21" s="57" t="n">
        <v>16000</v>
      </c>
      <c r="B21" s="56" t="n">
        <f aca="false">((A21*$B$6*$B$5+A21)/$B$5)*$L$4</f>
        <v>1412.60933333333</v>
      </c>
      <c r="C21" s="56" t="n">
        <f aca="false">((A21*$B$6*$C$5+A21)/$C$5)*$L$4</f>
        <v>735.942666666667</v>
      </c>
      <c r="D21" s="56" t="n">
        <f aca="false">((A21*$B$6*$D$5+A21)/$D$5)*$L$4</f>
        <v>510.387111111111</v>
      </c>
      <c r="E21" s="56" t="n">
        <f aca="false">((A21*$B$6*$E$5+A21)/$E$5)*$L$4</f>
        <v>397.609333333333</v>
      </c>
      <c r="F21" s="56" t="n">
        <f aca="false">((A21*$B$6*$F$5+A21)/$F$5)*$L$4</f>
        <v>329.942666666667</v>
      </c>
      <c r="G21" s="56" t="n">
        <f aca="false">((A21*$B$6*$G$5+A21)/$G$5)*$L$4</f>
        <v>284.831555555555</v>
      </c>
      <c r="H21" s="56" t="n">
        <f aca="false">((A21*$B$6*$H$5+A21)/$H$5)*$L$4</f>
        <v>252.609333333333</v>
      </c>
      <c r="I21" s="56" t="n">
        <f aca="false">((A21*$B$6*$I$5+A21)/$I$5)*$L$4</f>
        <v>228.442666666667</v>
      </c>
      <c r="J21" s="56" t="n">
        <f aca="false">((A21*$B$6*$J$5+A21)/$J$5)*$L$4</f>
        <v>209.64637037037</v>
      </c>
      <c r="K21" s="56" t="n">
        <f aca="false">((A21*$B$6*$K$5+A21)/$K$5)*$L$4</f>
        <v>194.609333333333</v>
      </c>
    </row>
    <row r="22" customFormat="false" ht="15" hidden="false" customHeight="false" outlineLevel="0" collapsed="false">
      <c r="A22" s="57" t="n">
        <v>17000</v>
      </c>
      <c r="B22" s="56" t="n">
        <f aca="false">((A22*$B$6*$B$5+A22)/$B$5)*$L$4</f>
        <v>1500.89741666667</v>
      </c>
      <c r="C22" s="56" t="n">
        <f aca="false">((A22*$B$6*$C$5+A22)/$C$5)*$L$4</f>
        <v>781.939083333333</v>
      </c>
      <c r="D22" s="56" t="n">
        <f aca="false">((A22*$B$6*$D$5+A22)/$D$5)*$L$4</f>
        <v>542.286305555556</v>
      </c>
      <c r="E22" s="56" t="n">
        <f aca="false">((A22*$B$6*$E$5+A22)/$E$5)*$L$4</f>
        <v>422.459916666667</v>
      </c>
      <c r="F22" s="56" t="n">
        <f aca="false">((A22*$B$6*$F$5+A22)/$F$5)*$L$4</f>
        <v>350.564083333333</v>
      </c>
      <c r="G22" s="56" t="n">
        <f aca="false">((A22*$B$6*$G$5+A22)/$G$5)*$L$4</f>
        <v>302.633527777778</v>
      </c>
      <c r="H22" s="56" t="n">
        <f aca="false">((A22*$B$6*$H$5+A22)/$H$5)*$L$4</f>
        <v>268.397416666667</v>
      </c>
      <c r="I22" s="56" t="n">
        <f aca="false">((A22*$B$6*$I$5+A22)/$I$5)*$L$4</f>
        <v>242.720333333333</v>
      </c>
      <c r="J22" s="56" t="n">
        <f aca="false">((A22*$B$6*$J$5+A22)/$J$5)*$L$4</f>
        <v>222.749268518519</v>
      </c>
      <c r="K22" s="56" t="n">
        <f aca="false">((A22*$B$6*$K$5+A22)/$K$5)*$L$4</f>
        <v>206.772416666667</v>
      </c>
    </row>
    <row r="23" customFormat="false" ht="15" hidden="false" customHeight="false" outlineLevel="0" collapsed="false">
      <c r="A23" s="57" t="n">
        <v>18000</v>
      </c>
      <c r="B23" s="56" t="n">
        <f aca="false">((A23*$B$6*$B$5+A23)/$B$5)*$L$4</f>
        <v>1589.1855</v>
      </c>
      <c r="C23" s="56" t="n">
        <f aca="false">((A23*$B$6*$C$5+A23)/$C$5)*$L$4</f>
        <v>827.9355</v>
      </c>
      <c r="D23" s="56" t="n">
        <f aca="false">((A23*$B$6*$D$5+A23)/$D$5)*$L$4</f>
        <v>574.1855</v>
      </c>
      <c r="E23" s="56" t="n">
        <f aca="false">((A23*$B$6*$E$5+A23)/$E$5)*$L$4</f>
        <v>447.3105</v>
      </c>
      <c r="F23" s="56" t="n">
        <f aca="false">((A23*$B$6*$F$5+A23)/$F$5)*$L$4</f>
        <v>371.1855</v>
      </c>
      <c r="G23" s="56" t="n">
        <f aca="false">((A23*$B$6*$G$5+A23)/$G$5)*$L$4</f>
        <v>320.4355</v>
      </c>
      <c r="H23" s="56" t="n">
        <f aca="false">((A23*$B$6*$H$5+A23)/$H$5)*$L$4</f>
        <v>284.1855</v>
      </c>
      <c r="I23" s="56" t="n">
        <f aca="false">((A23*$B$6*$I$5+A23)/$I$5)*$L$4</f>
        <v>256.998</v>
      </c>
      <c r="J23" s="56" t="n">
        <f aca="false">((A23*$B$6*$J$5+A23)/$J$5)*$L$4</f>
        <v>235.852166666667</v>
      </c>
      <c r="K23" s="56" t="n">
        <f aca="false">((A23*$B$6*$K$5+A23)/$K$5)*$L$4</f>
        <v>218.9355</v>
      </c>
    </row>
    <row r="24" customFormat="false" ht="15" hidden="false" customHeight="false" outlineLevel="0" collapsed="false">
      <c r="A24" s="57" t="n">
        <v>19000</v>
      </c>
      <c r="B24" s="56" t="n">
        <f aca="false">((A24*$B$6*$B$5+A24)/$B$5)*$L$4</f>
        <v>1677.47358333333</v>
      </c>
      <c r="C24" s="56" t="n">
        <f aca="false">((A24*$B$6*$C$5+A24)/$C$5)*$L$4</f>
        <v>873.931916666667</v>
      </c>
      <c r="D24" s="56" t="n">
        <f aca="false">((A24*$B$6*$D$5+A24)/$D$5)*$L$4</f>
        <v>606.084694444444</v>
      </c>
      <c r="E24" s="56" t="n">
        <f aca="false">((A24*$B$6*$E$5+A24)/$E$5)*$L$4</f>
        <v>472.161083333333</v>
      </c>
      <c r="F24" s="56" t="n">
        <f aca="false">((A24*$B$6*$F$5+A24)/$F$5)*$L$4</f>
        <v>391.806916666667</v>
      </c>
      <c r="G24" s="56" t="n">
        <f aca="false">((A24*$B$6*$G$5+A24)/$G$5)*$L$4</f>
        <v>338.237472222222</v>
      </c>
      <c r="H24" s="56" t="n">
        <f aca="false">((A24*$B$6*$H$5+A24)/$H$5)*$L$4</f>
        <v>299.973583333333</v>
      </c>
      <c r="I24" s="56" t="n">
        <f aca="false">((A24*$B$6*$I$5+A24)/$I$5)*$L$4</f>
        <v>271.275666666667</v>
      </c>
      <c r="J24" s="56" t="n">
        <f aca="false">((A24*$B$6*$J$5+A24)/$J$5)*$L$4</f>
        <v>248.955064814815</v>
      </c>
      <c r="K24" s="56" t="n">
        <f aca="false">((A24*$B$6*$K$5+A24)/$K$5)*$L$4</f>
        <v>231.098583333333</v>
      </c>
    </row>
    <row r="25" customFormat="false" ht="15" hidden="false" customHeight="false" outlineLevel="0" collapsed="false">
      <c r="A25" s="57" t="n">
        <v>20000</v>
      </c>
      <c r="B25" s="56" t="n">
        <f aca="false">((A25*$B$6*$B$5+A25)/$B$5)*$L$4</f>
        <v>1765.76166666667</v>
      </c>
      <c r="C25" s="56" t="n">
        <f aca="false">((A25*$B$6*$C$5+A25)/$C$5)*$L$4</f>
        <v>919.928333333333</v>
      </c>
      <c r="D25" s="56" t="n">
        <f aca="false">((A25*$B$6*$D$5+A25)/$D$5)*$L$4</f>
        <v>637.983888888889</v>
      </c>
      <c r="E25" s="56" t="n">
        <f aca="false">((A25*$B$6*$E$5+A25)/$E$5)*$L$4</f>
        <v>497.011666666667</v>
      </c>
      <c r="F25" s="56" t="n">
        <f aca="false">((A25*$B$6*$F$5+A25)/$F$5)*$L$4</f>
        <v>412.428333333333</v>
      </c>
      <c r="G25" s="56" t="n">
        <f aca="false">((A25*$B$6*$G$5+A25)/$G$5)*$L$4</f>
        <v>356.039444444444</v>
      </c>
      <c r="H25" s="56" t="n">
        <f aca="false">((A25*$B$6*$H$5+A25)/$H$5)*$L$4</f>
        <v>315.761666666667</v>
      </c>
      <c r="I25" s="56" t="n">
        <f aca="false">((A25*$B$6*$I$5+A25)/$I$5)*$L$4</f>
        <v>285.553333333333</v>
      </c>
      <c r="J25" s="56" t="n">
        <f aca="false">((A25*$B$6*$J$5+A25)/$J$5)*$L$4</f>
        <v>262.057962962963</v>
      </c>
      <c r="K25" s="56" t="n">
        <f aca="false">((A25*$B$6*$K$5+A25)/$K$5)*$L$4</f>
        <v>243.261666666667</v>
      </c>
    </row>
    <row r="26" customFormat="false" ht="15" hidden="false" customHeight="false" outlineLevel="0" collapsed="false">
      <c r="A26" s="57" t="n">
        <f aca="false">+A25+1000</f>
        <v>21000</v>
      </c>
      <c r="B26" s="56" t="n">
        <f aca="false">((A26*$B$6*$B$5+A26)/$B$5)*$L$4</f>
        <v>1854.04975</v>
      </c>
      <c r="C26" s="56" t="n">
        <f aca="false">((A26*$B$6*$C$5+A26)/$C$5)*$L$4</f>
        <v>965.92475</v>
      </c>
      <c r="D26" s="56" t="n">
        <f aca="false">((A26*$B$6*$D$5+A26)/$D$5)*$L$4</f>
        <v>669.883083333333</v>
      </c>
      <c r="E26" s="56" t="n">
        <f aca="false">((A26*$B$6*$E$5+A26)/$E$5)*$L$4</f>
        <v>521.86225</v>
      </c>
      <c r="F26" s="56" t="n">
        <f aca="false">((A26*$B$6*$F$5+A26)/$F$5)*$L$4</f>
        <v>433.04975</v>
      </c>
      <c r="G26" s="56" t="n">
        <f aca="false">((A26*$B$6*$G$5+A26)/$G$5)*$L$4</f>
        <v>373.841416666667</v>
      </c>
      <c r="H26" s="56" t="n">
        <f aca="false">((A26*$B$6*$H$5+A26)/$H$5)*$L$4</f>
        <v>331.54975</v>
      </c>
      <c r="I26" s="56" t="n">
        <f aca="false">((A26*$B$6*$I$5+A26)/$I$5)*$L$4</f>
        <v>299.831</v>
      </c>
      <c r="J26" s="56" t="n">
        <f aca="false">((A26*$B$6*$J$5+A26)/$J$5)*$L$4</f>
        <v>275.160861111111</v>
      </c>
      <c r="K26" s="56" t="n">
        <f aca="false">((A26*$B$6*$K$5+A26)/$K$5)*$L$4</f>
        <v>255.42475</v>
      </c>
    </row>
    <row r="27" customFormat="false" ht="15" hidden="false" customHeight="false" outlineLevel="0" collapsed="false">
      <c r="A27" s="57" t="n">
        <f aca="false">+A26+1000</f>
        <v>22000</v>
      </c>
      <c r="B27" s="56" t="n">
        <f aca="false">((A27*$B$6*$B$5+A27)/$B$5)*$L$4</f>
        <v>1942.33783333333</v>
      </c>
      <c r="C27" s="56" t="n">
        <f aca="false">((A27*$B$6*$C$5+A27)/$C$5)*$L$4</f>
        <v>1011.92116666667</v>
      </c>
      <c r="D27" s="56" t="n">
        <f aca="false">((A27*$B$6*$D$5+A27)/$D$5)*$L$4</f>
        <v>701.782277777778</v>
      </c>
      <c r="E27" s="56" t="n">
        <f aca="false">((A27*$B$6*$E$5+A27)/$E$5)*$L$4</f>
        <v>546.712833333333</v>
      </c>
      <c r="F27" s="56" t="n">
        <f aca="false">((A27*$B$6*$F$5+A27)/$F$5)*$L$4</f>
        <v>453.671166666667</v>
      </c>
      <c r="G27" s="56" t="n">
        <f aca="false">((A27*$B$6*$G$5+A27)/$G$5)*$L$4</f>
        <v>391.643388888889</v>
      </c>
      <c r="H27" s="56" t="n">
        <f aca="false">((A27*$B$6*$H$5+A27)/$H$5)*$L$4</f>
        <v>347.337833333333</v>
      </c>
      <c r="I27" s="56" t="n">
        <f aca="false">((A27*$B$6*$I$5+A27)/$I$5)*$L$4</f>
        <v>314.108666666667</v>
      </c>
      <c r="J27" s="56" t="n">
        <f aca="false">((A27*$B$6*$J$5+A27)/$J$5)*$L$4</f>
        <v>288.263759259259</v>
      </c>
      <c r="K27" s="56" t="n">
        <f aca="false">((A27*$B$6*$K$5+A27)/$K$5)*$L$4</f>
        <v>267.587833333333</v>
      </c>
    </row>
    <row r="28" customFormat="false" ht="15" hidden="false" customHeight="false" outlineLevel="0" collapsed="false">
      <c r="A28" s="57" t="n">
        <f aca="false">+A27+1000</f>
        <v>23000</v>
      </c>
      <c r="B28" s="56" t="n">
        <f aca="false">((A28*$B$6*$B$5+A28)/$B$5)*$L$4</f>
        <v>2030.62591666667</v>
      </c>
      <c r="C28" s="56" t="n">
        <f aca="false">((A28*$B$6*$C$5+A28)/$C$5)*$L$4</f>
        <v>1057.91758333333</v>
      </c>
      <c r="D28" s="56" t="n">
        <f aca="false">((A28*$B$6*$D$5+A28)/$D$5)*$L$4</f>
        <v>733.681472222222</v>
      </c>
      <c r="E28" s="56" t="n">
        <f aca="false">((A28*$B$6*$E$5+A28)/$E$5)*$L$4</f>
        <v>571.563416666667</v>
      </c>
      <c r="F28" s="56" t="n">
        <f aca="false">((A28*$B$6*$F$5+A28)/$F$5)*$L$4</f>
        <v>474.292583333333</v>
      </c>
      <c r="G28" s="56" t="n">
        <f aca="false">((A28*$B$6*$G$5+A28)/$G$5)*$L$4</f>
        <v>409.445361111111</v>
      </c>
      <c r="H28" s="56" t="n">
        <f aca="false">((A28*$B$6*$H$5+A28)/$H$5)*$L$4</f>
        <v>363.125916666667</v>
      </c>
      <c r="I28" s="56" t="n">
        <f aca="false">((A28*$B$6*$I$5+A28)/$I$5)*$L$4</f>
        <v>328.386333333333</v>
      </c>
      <c r="J28" s="56" t="n">
        <f aca="false">((A28*$B$6*$J$5+A28)/$J$5)*$L$4</f>
        <v>301.366657407407</v>
      </c>
      <c r="K28" s="56" t="n">
        <f aca="false">((A28*$B$6*$K$5+A28)/$K$5)*$L$4</f>
        <v>279.750916666667</v>
      </c>
    </row>
    <row r="29" customFormat="false" ht="15" hidden="false" customHeight="false" outlineLevel="0" collapsed="false">
      <c r="A29" s="57" t="n">
        <f aca="false">+A28+1000</f>
        <v>24000</v>
      </c>
      <c r="B29" s="56" t="n">
        <f aca="false">((A29*$B$6*$B$5+A29)/$B$5)*$L$4</f>
        <v>2118.914</v>
      </c>
      <c r="C29" s="56" t="n">
        <f aca="false">((A29*$B$6*$C$5+A29)/$C$5)*$L$4</f>
        <v>1103.914</v>
      </c>
      <c r="D29" s="56" t="n">
        <f aca="false">((A29*$B$6*$D$5+A29)/$D$5)*$L$4</f>
        <v>765.580666666667</v>
      </c>
      <c r="E29" s="56" t="n">
        <f aca="false">((A29*$B$6*$E$5+A29)/$E$5)*$L$4</f>
        <v>596.414</v>
      </c>
      <c r="F29" s="56" t="n">
        <f aca="false">((A29*$B$6*$F$5+A29)/$F$5)*$L$4</f>
        <v>494.914</v>
      </c>
      <c r="G29" s="56" t="n">
        <f aca="false">((A29*$B$6*$G$5+A29)/$G$5)*$L$4</f>
        <v>427.247333333333</v>
      </c>
      <c r="H29" s="56" t="n">
        <f aca="false">((A29*$B$6*$H$5+A29)/$H$5)*$L$4</f>
        <v>378.914</v>
      </c>
      <c r="I29" s="56" t="n">
        <f aca="false">((A29*$B$6*$I$5+A29)/$I$5)*$L$4</f>
        <v>342.664</v>
      </c>
      <c r="J29" s="56" t="n">
        <f aca="false">((A29*$B$6*$J$5+A29)/$J$5)*$L$4</f>
        <v>314.469555555556</v>
      </c>
      <c r="K29" s="56" t="n">
        <f aca="false">((A29*$B$6*$K$5+A29)/$K$5)*$L$4</f>
        <v>291.914</v>
      </c>
    </row>
    <row r="30" customFormat="false" ht="15" hidden="false" customHeight="false" outlineLevel="0" collapsed="false">
      <c r="A30" s="57" t="n">
        <f aca="false">+A29+1000</f>
        <v>25000</v>
      </c>
      <c r="B30" s="56" t="n">
        <f aca="false">((A30*$B$6*$B$5+A30)/$B$5)*$L$4</f>
        <v>2207.20208333333</v>
      </c>
      <c r="C30" s="56" t="n">
        <f aca="false">((A30*$B$6*$C$5+A30)/$C$5)*$L$4</f>
        <v>1149.91041666667</v>
      </c>
      <c r="D30" s="56" t="n">
        <f aca="false">((A30*$B$6*$D$5+A30)/$D$5)*$L$4</f>
        <v>797.479861111111</v>
      </c>
      <c r="E30" s="56" t="n">
        <f aca="false">((A30*$B$6*$E$5+A30)/$E$5)*$L$4</f>
        <v>621.264583333333</v>
      </c>
      <c r="F30" s="56" t="n">
        <f aca="false">((A30*$B$6*$F$5+A30)/$F$5)*$L$4</f>
        <v>515.535416666667</v>
      </c>
      <c r="G30" s="56" t="n">
        <f aca="false">((A30*$B$6*$G$5+A30)/$G$5)*$L$4</f>
        <v>445.049305555556</v>
      </c>
      <c r="H30" s="56" t="n">
        <f aca="false">((A30*$B$6*$H$5+A30)/$H$5)*$L$4</f>
        <v>394.702083333333</v>
      </c>
      <c r="I30" s="56" t="n">
        <f aca="false">((A30*$B$6*$I$5+A30)/$I$5)*$L$4</f>
        <v>356.941666666667</v>
      </c>
      <c r="J30" s="56" t="n">
        <f aca="false">((A30*$B$6*$J$5+A30)/$J$5)*$L$4</f>
        <v>327.572453703704</v>
      </c>
      <c r="K30" s="56" t="n">
        <f aca="false">((A30*$B$6*$K$5+A30)/$K$5)*$L$4</f>
        <v>304.077083333333</v>
      </c>
    </row>
    <row r="31" customFormat="false" ht="15" hidden="false" customHeight="false" outlineLevel="0" collapsed="false">
      <c r="A31" s="57" t="n">
        <f aca="false">+A30+1000</f>
        <v>26000</v>
      </c>
      <c r="B31" s="56" t="n">
        <f aca="false">((A31*$B$6*$B$5+A31)/$B$5)*$L$4</f>
        <v>2295.49016666667</v>
      </c>
      <c r="C31" s="56" t="n">
        <f aca="false">((A31*$B$6*$C$5+A31)/$C$5)*$L$4</f>
        <v>1195.90683333333</v>
      </c>
      <c r="D31" s="56" t="n">
        <f aca="false">((A31*$B$6*$D$5+A31)/$D$5)*$L$4</f>
        <v>829.379055555556</v>
      </c>
      <c r="E31" s="56" t="n">
        <f aca="false">((A31*$B$6*$E$5+A31)/$E$5)*$L$4</f>
        <v>646.115166666667</v>
      </c>
      <c r="F31" s="56" t="n">
        <f aca="false">((A31*$B$6*$F$5+A31)/$F$5)*$L$4</f>
        <v>536.156833333333</v>
      </c>
      <c r="G31" s="56" t="n">
        <f aca="false">((A31*$B$6*$G$5+A31)/$G$5)*$L$4</f>
        <v>462.851277777778</v>
      </c>
      <c r="H31" s="56" t="n">
        <f aca="false">((A31*$B$6*$H$5+A31)/$H$5)*$L$4</f>
        <v>410.490166666667</v>
      </c>
      <c r="I31" s="56" t="n">
        <f aca="false">((A31*$B$6*$I$5+A31)/$I$5)*$L$4</f>
        <v>371.219333333333</v>
      </c>
      <c r="J31" s="56" t="n">
        <f aca="false">((A31*$B$6*$J$5+A31)/$J$5)*$L$4</f>
        <v>340.675351851852</v>
      </c>
      <c r="K31" s="56" t="n">
        <f aca="false">((A31*$B$6*$K$5+A31)/$K$5)*$L$4</f>
        <v>316.240166666667</v>
      </c>
    </row>
    <row r="32" customFormat="false" ht="15" hidden="false" customHeight="false" outlineLevel="0" collapsed="false">
      <c r="A32" s="57" t="n">
        <f aca="false">+A31+1000</f>
        <v>27000</v>
      </c>
      <c r="B32" s="56" t="n">
        <f aca="false">((A32*$B$6*$B$5+A32)/$B$5)*$L$4</f>
        <v>2383.77825</v>
      </c>
      <c r="C32" s="56" t="n">
        <f aca="false">((A32*$B$6*$C$5+A32)/$C$5)*$L$4</f>
        <v>1241.90325</v>
      </c>
      <c r="D32" s="56" t="n">
        <f aca="false">((A32*$B$6*$D$5+A32)/$D$5)*$L$4</f>
        <v>861.27825</v>
      </c>
      <c r="E32" s="56" t="n">
        <f aca="false">((A32*$B$6*$E$5+A32)/$E$5)*$L$4</f>
        <v>670.96575</v>
      </c>
      <c r="F32" s="56" t="n">
        <f aca="false">((A32*$B$6*$F$5+A32)/$F$5)*$L$4</f>
        <v>556.77825</v>
      </c>
      <c r="G32" s="56" t="n">
        <f aca="false">((A32*$B$6*$G$5+A32)/$G$5)*$L$4</f>
        <v>480.65325</v>
      </c>
      <c r="H32" s="56" t="n">
        <f aca="false">((A32*$B$6*$H$5+A32)/$H$5)*$L$4</f>
        <v>426.27825</v>
      </c>
      <c r="I32" s="56" t="n">
        <f aca="false">((A32*$B$6*$I$5+A32)/$I$5)*$L$4</f>
        <v>385.497</v>
      </c>
      <c r="J32" s="56" t="n">
        <f aca="false">((A32*$B$6*$J$5+A32)/$J$5)*$L$4</f>
        <v>353.77825</v>
      </c>
      <c r="K32" s="56" t="n">
        <f aca="false">((A32*$B$6*$K$5+A32)/$K$5)*$L$4</f>
        <v>328.40325</v>
      </c>
    </row>
    <row r="33" customFormat="false" ht="15" hidden="false" customHeight="false" outlineLevel="0" collapsed="false">
      <c r="A33" s="57" t="n">
        <f aca="false">+A32+1000</f>
        <v>28000</v>
      </c>
      <c r="B33" s="56" t="n">
        <f aca="false">((A33*$B$6*$B$5+A33)/$B$5)*$L$4</f>
        <v>2472.06633333333</v>
      </c>
      <c r="C33" s="56" t="n">
        <f aca="false">((A33*$B$6*$C$5+A33)/$C$5)*$L$4</f>
        <v>1287.89966666667</v>
      </c>
      <c r="D33" s="56" t="n">
        <f aca="false">((A33*$B$6*$D$5+A33)/$D$5)*$L$4</f>
        <v>893.177444444444</v>
      </c>
      <c r="E33" s="56" t="n">
        <f aca="false">((A33*$B$6*$E$5+A33)/$E$5)*$L$4</f>
        <v>695.816333333333</v>
      </c>
      <c r="F33" s="56" t="n">
        <f aca="false">((A33*$B$6*$F$5+A33)/$F$5)*$L$4</f>
        <v>577.399666666667</v>
      </c>
      <c r="G33" s="56" t="n">
        <f aca="false">((A33*$B$6*$G$5+A33)/$G$5)*$L$4</f>
        <v>498.455222222222</v>
      </c>
      <c r="H33" s="56" t="n">
        <f aca="false">((A33*$B$6*$H$5+A33)/$H$5)*$L$4</f>
        <v>442.066333333333</v>
      </c>
      <c r="I33" s="56" t="n">
        <f aca="false">((A33*$B$6*$I$5+A33)/$I$5)*$L$4</f>
        <v>399.774666666667</v>
      </c>
      <c r="J33" s="56" t="n">
        <f aca="false">((A33*$B$6*$J$5+A33)/$J$5)*$L$4</f>
        <v>366.881148148148</v>
      </c>
      <c r="K33" s="56" t="n">
        <f aca="false">((A33*$B$6*$K$5+A33)/$K$5)*$L$4</f>
        <v>340.566333333333</v>
      </c>
    </row>
    <row r="34" customFormat="false" ht="15" hidden="false" customHeight="false" outlineLevel="0" collapsed="false">
      <c r="A34" s="57" t="n">
        <f aca="false">+A33+1000</f>
        <v>29000</v>
      </c>
      <c r="B34" s="56" t="n">
        <f aca="false">((A34*$B$6*$B$5+A34)/$B$5)*$L$4</f>
        <v>2560.35441666667</v>
      </c>
      <c r="C34" s="56" t="n">
        <f aca="false">((A34*$B$6*$C$5+A34)/$C$5)*$L$4</f>
        <v>1333.89608333333</v>
      </c>
      <c r="D34" s="56" t="n">
        <f aca="false">((A34*$B$6*$D$5+A34)/$D$5)*$L$4</f>
        <v>925.076638888889</v>
      </c>
      <c r="E34" s="56" t="n">
        <f aca="false">((A34*$B$6*$E$5+A34)/$E$5)*$L$4</f>
        <v>720.666916666667</v>
      </c>
      <c r="F34" s="56" t="n">
        <f aca="false">((A34*$B$6*$F$5+A34)/$F$5)*$L$4</f>
        <v>598.021083333333</v>
      </c>
      <c r="G34" s="56" t="n">
        <f aca="false">((A34*$B$6*$G$5+A34)/$G$5)*$L$4</f>
        <v>516.257194444444</v>
      </c>
      <c r="H34" s="56" t="n">
        <f aca="false">((A34*$B$6*$H$5+A34)/$H$5)*$L$4</f>
        <v>457.854416666667</v>
      </c>
      <c r="I34" s="56" t="n">
        <f aca="false">((A34*$B$6*$I$5+A34)/$I$5)*$L$4</f>
        <v>414.052333333333</v>
      </c>
      <c r="J34" s="56" t="n">
        <f aca="false">((A34*$B$6*$J$5+A34)/$J$5)*$L$4</f>
        <v>379.984046296296</v>
      </c>
      <c r="K34" s="56" t="n">
        <f aca="false">((A34*$B$6*$K$5+A34)/$K$5)*$L$4</f>
        <v>352.729416666667</v>
      </c>
    </row>
    <row r="35" customFormat="false" ht="15" hidden="false" customHeight="false" outlineLevel="0" collapsed="false">
      <c r="A35" s="57" t="n">
        <f aca="false">+A34+1000</f>
        <v>30000</v>
      </c>
      <c r="B35" s="56" t="n">
        <f aca="false">((A35*$B$6*$B$5+A35)/$B$5)*$L$4</f>
        <v>2648.6425</v>
      </c>
      <c r="C35" s="56" t="n">
        <f aca="false">((A35*$B$6*$C$5+A35)/$C$5)*$L$4</f>
        <v>1379.8925</v>
      </c>
      <c r="D35" s="56" t="n">
        <f aca="false">((A35*$B$6*$D$5+A35)/$D$5)*$L$4</f>
        <v>956.975833333333</v>
      </c>
      <c r="E35" s="56" t="n">
        <f aca="false">((A35*$B$6*$E$5+A35)/$E$5)*$L$4</f>
        <v>745.5175</v>
      </c>
      <c r="F35" s="56" t="n">
        <f aca="false">((A35*$B$6*$F$5+A35)/$F$5)*$L$4</f>
        <v>618.6425</v>
      </c>
      <c r="G35" s="56" t="n">
        <f aca="false">((A35*$B$6*$G$5+A35)/$G$5)*$L$4</f>
        <v>534.059166666667</v>
      </c>
      <c r="H35" s="56" t="n">
        <f aca="false">((A35*$B$6*$H$5+A35)/$H$5)*$L$4</f>
        <v>473.6425</v>
      </c>
      <c r="I35" s="56" t="n">
        <f aca="false">((A35*$B$6*$I$5+A35)/$I$5)*$L$4</f>
        <v>428.33</v>
      </c>
      <c r="J35" s="56" t="n">
        <f aca="false">((A35*$B$6*$J$5+A35)/$J$5)*$L$4</f>
        <v>393.086944444444</v>
      </c>
      <c r="K35" s="56" t="n">
        <f aca="false">((A35*$B$6*$K$5+A35)/$K$5)*$L$4</f>
        <v>364.8925</v>
      </c>
    </row>
    <row r="36" customFormat="false" ht="15" hidden="false" customHeight="false" outlineLevel="0" collapsed="false">
      <c r="A36" s="57" t="n">
        <f aca="false">+A35+1000</f>
        <v>31000</v>
      </c>
      <c r="B36" s="56" t="n">
        <f aca="false">((A36*$B$6*$B$5+A36)/$B$5)*$L$4</f>
        <v>2736.93058333333</v>
      </c>
      <c r="C36" s="56" t="n">
        <f aca="false">((A36*$B$6*$C$5+A36)/$C$5)*$L$4</f>
        <v>1425.88891666667</v>
      </c>
      <c r="D36" s="56" t="n">
        <f aca="false">((A36*$B$6*$D$5+A36)/$D$5)*$L$4</f>
        <v>988.875027777778</v>
      </c>
      <c r="E36" s="56" t="n">
        <f aca="false">((A36*$B$6*$E$5+A36)/$E$5)*$L$4</f>
        <v>770.368083333333</v>
      </c>
      <c r="F36" s="56" t="n">
        <f aca="false">((A36*$B$6*$F$5+A36)/$F$5)*$L$4</f>
        <v>639.263916666667</v>
      </c>
      <c r="G36" s="56" t="n">
        <f aca="false">((A36*$B$6*$G$5+A36)/$G$5)*$L$4</f>
        <v>551.861138888889</v>
      </c>
      <c r="H36" s="56" t="n">
        <f aca="false">((A36*$B$6*$H$5+A36)/$H$5)*$L$4</f>
        <v>489.430583333333</v>
      </c>
      <c r="I36" s="56" t="n">
        <f aca="false">((A36*$B$6*$I$5+A36)/$I$5)*$L$4</f>
        <v>442.607666666667</v>
      </c>
      <c r="J36" s="56" t="n">
        <f aca="false">((A36*$B$6*$J$5+A36)/$J$5)*$L$4</f>
        <v>406.189842592593</v>
      </c>
      <c r="K36" s="56" t="n">
        <f aca="false">((A36*$B$6*$K$5+A36)/$K$5)*$L$4</f>
        <v>377.055583333333</v>
      </c>
    </row>
    <row r="37" customFormat="false" ht="15" hidden="false" customHeight="false" outlineLevel="0" collapsed="false">
      <c r="A37" s="57" t="n">
        <f aca="false">+A36+1000</f>
        <v>32000</v>
      </c>
      <c r="B37" s="56" t="n">
        <f aca="false">((A37*$B$6*$B$5+A37)/$B$5)*$L$4</f>
        <v>2825.21866666667</v>
      </c>
      <c r="C37" s="56" t="n">
        <f aca="false">((A37*$B$6*$C$5+A37)/$C$5)*$L$4</f>
        <v>1471.88533333333</v>
      </c>
      <c r="D37" s="56" t="n">
        <f aca="false">((A37*$B$6*$D$5+A37)/$D$5)*$L$4</f>
        <v>1020.77422222222</v>
      </c>
      <c r="E37" s="56" t="n">
        <f aca="false">((A37*$B$6*$E$5+A37)/$E$5)*$L$4</f>
        <v>795.218666666667</v>
      </c>
      <c r="F37" s="56" t="n">
        <f aca="false">((A37*$B$6*$F$5+A37)/$F$5)*$L$4</f>
        <v>659.885333333333</v>
      </c>
      <c r="G37" s="56" t="n">
        <f aca="false">((A37*$B$6*$G$5+A37)/$G$5)*$L$4</f>
        <v>569.663111111111</v>
      </c>
      <c r="H37" s="56" t="n">
        <f aca="false">((A37*$B$6*$H$5+A37)/$H$5)*$L$4</f>
        <v>505.218666666667</v>
      </c>
      <c r="I37" s="56" t="n">
        <f aca="false">((A37*$B$6*$I$5+A37)/$I$5)*$L$4</f>
        <v>456.885333333333</v>
      </c>
      <c r="J37" s="56" t="n">
        <f aca="false">((A37*$B$6*$J$5+A37)/$J$5)*$L$4</f>
        <v>419.292740740741</v>
      </c>
      <c r="K37" s="56" t="n">
        <f aca="false">((A37*$B$6*$K$5+A37)/$K$5)*$L$4</f>
        <v>389.218666666667</v>
      </c>
    </row>
    <row r="38" customFormat="false" ht="15" hidden="false" customHeight="false" outlineLevel="0" collapsed="false">
      <c r="A38" s="57" t="n">
        <f aca="false">+A37+1000</f>
        <v>33000</v>
      </c>
      <c r="B38" s="56" t="n">
        <f aca="false">((A38*$B$6*$B$5+A38)/$B$5)*$L$4</f>
        <v>2913.50675</v>
      </c>
      <c r="C38" s="56" t="n">
        <f aca="false">((A38*$B$6*$C$5+A38)/$C$5)*$L$4</f>
        <v>1517.88175</v>
      </c>
      <c r="D38" s="56" t="n">
        <f aca="false">((A38*$B$6*$D$5+A38)/$D$5)*$L$4</f>
        <v>1052.67341666667</v>
      </c>
      <c r="E38" s="56" t="n">
        <f aca="false">((A38*$B$6*$E$5+A38)/$E$5)*$L$4</f>
        <v>820.06925</v>
      </c>
      <c r="F38" s="56" t="n">
        <f aca="false">((A38*$B$6*$F$5+A38)/$F$5)*$L$4</f>
        <v>680.50675</v>
      </c>
      <c r="G38" s="56" t="n">
        <f aca="false">((A38*$B$6*$G$5+A38)/$G$5)*$L$4</f>
        <v>587.465083333333</v>
      </c>
      <c r="H38" s="56" t="n">
        <f aca="false">((A38*$B$6*$H$5+A38)/$H$5)*$L$4</f>
        <v>521.00675</v>
      </c>
      <c r="I38" s="56" t="n">
        <f aca="false">((A38*$B$6*$I$5+A38)/$I$5)*$L$4</f>
        <v>471.163</v>
      </c>
      <c r="J38" s="56" t="n">
        <f aca="false">((A38*$B$6*$J$5+A38)/$J$5)*$L$4</f>
        <v>432.395638888889</v>
      </c>
      <c r="K38" s="56" t="n">
        <f aca="false">((A38*$B$6*$K$5+A38)/$K$5)*$L$4</f>
        <v>401.38175</v>
      </c>
    </row>
    <row r="39" customFormat="false" ht="15" hidden="false" customHeight="false" outlineLevel="0" collapsed="false">
      <c r="A39" s="57" t="n">
        <f aca="false">+A38+1000</f>
        <v>34000</v>
      </c>
      <c r="B39" s="56" t="n">
        <f aca="false">((A39*$B$6*$B$5+A39)/$B$5)*$L$4</f>
        <v>3001.79483333333</v>
      </c>
      <c r="C39" s="56" t="n">
        <f aca="false">((A39*$B$6*$C$5+A39)/$C$5)*$L$4</f>
        <v>1563.87816666667</v>
      </c>
      <c r="D39" s="56" t="n">
        <f aca="false">((A39*$B$6*$D$5+A39)/$D$5)*$L$4</f>
        <v>1084.57261111111</v>
      </c>
      <c r="E39" s="56" t="n">
        <f aca="false">((A39*$B$6*$E$5+A39)/$E$5)*$L$4</f>
        <v>844.919833333333</v>
      </c>
      <c r="F39" s="56" t="n">
        <f aca="false">((A39*$B$6*$F$5+A39)/$F$5)*$L$4</f>
        <v>701.128166666667</v>
      </c>
      <c r="G39" s="56" t="n">
        <f aca="false">((A39*$B$6*$G$5+A39)/$G$5)*$L$4</f>
        <v>605.267055555555</v>
      </c>
      <c r="H39" s="56" t="n">
        <f aca="false">((A39*$B$6*$H$5+A39)/$H$5)*$L$4</f>
        <v>536.794833333333</v>
      </c>
      <c r="I39" s="56" t="n">
        <f aca="false">((A39*$B$6*$I$5+A39)/$I$5)*$L$4</f>
        <v>485.440666666667</v>
      </c>
      <c r="J39" s="56" t="n">
        <f aca="false">((A39*$B$6*$J$5+A39)/$J$5)*$L$4</f>
        <v>445.498537037037</v>
      </c>
      <c r="K39" s="56" t="n">
        <f aca="false">((A39*$B$6*$K$5+A39)/$K$5)*$L$4</f>
        <v>413.544833333333</v>
      </c>
    </row>
    <row r="40" customFormat="false" ht="15" hidden="false" customHeight="false" outlineLevel="0" collapsed="false">
      <c r="A40" s="57" t="n">
        <f aca="false">+A39+1000</f>
        <v>35000</v>
      </c>
      <c r="B40" s="56" t="n">
        <f aca="false">((A40*$B$6*$B$5+A40)/$B$5)*$L$4</f>
        <v>3090.08291666667</v>
      </c>
      <c r="C40" s="56" t="n">
        <f aca="false">((A40*$B$6*$C$5+A40)/$C$5)*$L$4</f>
        <v>1609.87458333333</v>
      </c>
      <c r="D40" s="56" t="n">
        <f aca="false">((A40*$B$6*$D$5+A40)/$D$5)*$L$4</f>
        <v>1116.47180555556</v>
      </c>
      <c r="E40" s="56" t="n">
        <f aca="false">((A40*$B$6*$E$5+A40)/$E$5)*$L$4</f>
        <v>869.770416666666</v>
      </c>
      <c r="F40" s="56" t="n">
        <f aca="false">((A40*$B$6*$F$5+A40)/$F$5)*$L$4</f>
        <v>721.749583333333</v>
      </c>
      <c r="G40" s="56" t="n">
        <f aca="false">((A40*$B$6*$G$5+A40)/$G$5)*$L$4</f>
        <v>623.069027777778</v>
      </c>
      <c r="H40" s="56" t="n">
        <f aca="false">((A40*$B$6*$H$5+A40)/$H$5)*$L$4</f>
        <v>552.582916666667</v>
      </c>
      <c r="I40" s="56" t="n">
        <f aca="false">((A40*$B$6*$I$5+A40)/$I$5)*$L$4</f>
        <v>499.718333333333</v>
      </c>
      <c r="J40" s="56" t="n">
        <f aca="false">((A40*$B$6*$J$5+A40)/$J$5)*$L$4</f>
        <v>458.601435185185</v>
      </c>
      <c r="K40" s="56" t="n">
        <f aca="false">((A40*$B$6*$K$5+A40)/$K$5)*$L$4</f>
        <v>425.707916666667</v>
      </c>
    </row>
    <row r="41" customFormat="false" ht="15" hidden="false" customHeight="false" outlineLevel="0" collapsed="false">
      <c r="A41" s="57" t="n">
        <f aca="false">+A40+1000</f>
        <v>36000</v>
      </c>
      <c r="B41" s="56" t="n">
        <f aca="false">((A41*$B$6*$B$5+A41)/$B$5)*$L$4</f>
        <v>3178.371</v>
      </c>
      <c r="C41" s="56" t="n">
        <f aca="false">((A41*$B$6*$C$5+A41)/$C$5)*$L$4</f>
        <v>1655.871</v>
      </c>
      <c r="D41" s="56" t="n">
        <f aca="false">((A41*$B$6*$D$5+A41)/$D$5)*$L$4</f>
        <v>1148.371</v>
      </c>
      <c r="E41" s="56" t="n">
        <f aca="false">((A41*$B$6*$E$5+A41)/$E$5)*$L$4</f>
        <v>894.621</v>
      </c>
      <c r="F41" s="56" t="n">
        <f aca="false">((A41*$B$6*$F$5+A41)/$F$5)*$L$4</f>
        <v>742.371</v>
      </c>
      <c r="G41" s="56" t="n">
        <f aca="false">((A41*$B$6*$G$5+A41)/$G$5)*$L$4</f>
        <v>640.871</v>
      </c>
      <c r="H41" s="56" t="n">
        <f aca="false">((A41*$B$6*$H$5+A41)/$H$5)*$L$4</f>
        <v>568.371</v>
      </c>
      <c r="I41" s="56" t="n">
        <f aca="false">((A41*$B$6*$I$5+A41)/$I$5)*$L$4</f>
        <v>513.996</v>
      </c>
      <c r="J41" s="56" t="n">
        <f aca="false">((A41*$B$6*$J$5+A41)/$J$5)*$L$4</f>
        <v>471.704333333333</v>
      </c>
      <c r="K41" s="56" t="n">
        <f aca="false">((A41*$B$6*$K$5+A41)/$K$5)*$L$4</f>
        <v>437.871</v>
      </c>
    </row>
    <row r="42" customFormat="false" ht="15" hidden="false" customHeight="false" outlineLevel="0" collapsed="false">
      <c r="A42" s="57" t="n">
        <f aca="false">+A41+1000</f>
        <v>37000</v>
      </c>
      <c r="B42" s="56" t="n">
        <f aca="false">((A42*$B$6*$B$5+A42)/$B$5)*$L$4</f>
        <v>3266.65908333333</v>
      </c>
      <c r="C42" s="56" t="n">
        <f aca="false">((A42*$B$6*$C$5+A42)/$C$5)*$L$4</f>
        <v>1701.86741666667</v>
      </c>
      <c r="D42" s="56" t="n">
        <f aca="false">((A42*$B$6*$D$5+A42)/$D$5)*$L$4</f>
        <v>1180.27019444444</v>
      </c>
      <c r="E42" s="56" t="n">
        <f aca="false">((A42*$B$6*$E$5+A42)/$E$5)*$L$4</f>
        <v>919.471583333333</v>
      </c>
      <c r="F42" s="56" t="n">
        <f aca="false">((A42*$B$6*$F$5+A42)/$F$5)*$L$4</f>
        <v>762.992416666667</v>
      </c>
      <c r="G42" s="56" t="n">
        <f aca="false">((A42*$B$6*$G$5+A42)/$G$5)*$L$4</f>
        <v>658.672972222222</v>
      </c>
      <c r="H42" s="56" t="n">
        <f aca="false">((A42*$B$6*$H$5+A42)/$H$5)*$L$4</f>
        <v>584.159083333333</v>
      </c>
      <c r="I42" s="56" t="n">
        <f aca="false">((A42*$B$6*$I$5+A42)/$I$5)*$L$4</f>
        <v>528.273666666667</v>
      </c>
      <c r="J42" s="56" t="n">
        <f aca="false">((A42*$B$6*$J$5+A42)/$J$5)*$L$4</f>
        <v>484.807231481481</v>
      </c>
      <c r="K42" s="56" t="n">
        <f aca="false">((A42*$B$6*$K$5+A42)/$K$5)*$L$4</f>
        <v>450.034083333333</v>
      </c>
    </row>
    <row r="43" customFormat="false" ht="15" hidden="false" customHeight="false" outlineLevel="0" collapsed="false">
      <c r="A43" s="57" t="n">
        <f aca="false">+A42+1000</f>
        <v>38000</v>
      </c>
      <c r="B43" s="56" t="n">
        <f aca="false">((A43*$B$6*$B$5+A43)/$B$5)*$L$4</f>
        <v>3354.94716666667</v>
      </c>
      <c r="C43" s="56" t="n">
        <f aca="false">((A43*$B$6*$C$5+A43)/$C$5)*$L$4</f>
        <v>1747.86383333333</v>
      </c>
      <c r="D43" s="56" t="n">
        <f aca="false">((A43*$B$6*$D$5+A43)/$D$5)*$L$4</f>
        <v>1212.16938888889</v>
      </c>
      <c r="E43" s="56" t="n">
        <f aca="false">((A43*$B$6*$E$5+A43)/$E$5)*$L$4</f>
        <v>944.322166666667</v>
      </c>
      <c r="F43" s="56" t="n">
        <f aca="false">((A43*$B$6*$F$5+A43)/$F$5)*$L$4</f>
        <v>783.613833333333</v>
      </c>
      <c r="G43" s="56" t="n">
        <f aca="false">((A43*$B$6*$G$5+A43)/$G$5)*$L$4</f>
        <v>676.474944444444</v>
      </c>
      <c r="H43" s="56" t="n">
        <f aca="false">((A43*$B$6*$H$5+A43)/$H$5)*$L$4</f>
        <v>599.947166666667</v>
      </c>
      <c r="I43" s="56" t="n">
        <f aca="false">((A43*$B$6*$I$5+A43)/$I$5)*$L$4</f>
        <v>542.551333333333</v>
      </c>
      <c r="J43" s="56" t="n">
        <f aca="false">((A43*$B$6*$J$5+A43)/$J$5)*$L$4</f>
        <v>497.91012962963</v>
      </c>
      <c r="K43" s="56" t="n">
        <f aca="false">((A43*$B$6*$K$5+A43)/$K$5)*$L$4</f>
        <v>462.197166666667</v>
      </c>
    </row>
    <row r="44" customFormat="false" ht="15" hidden="false" customHeight="false" outlineLevel="0" collapsed="false">
      <c r="A44" s="57" t="n">
        <f aca="false">+A43+1000</f>
        <v>39000</v>
      </c>
      <c r="B44" s="56" t="n">
        <f aca="false">((A44*$B$6*$B$5+A44)/$B$5)*$L$4</f>
        <v>3443.23525</v>
      </c>
      <c r="C44" s="56" t="n">
        <f aca="false">((A44*$B$6*$C$5+A44)/$C$5)*$L$4</f>
        <v>1793.86025</v>
      </c>
      <c r="D44" s="56" t="n">
        <f aca="false">((A44*$B$6*$D$5+A44)/$D$5)*$L$4</f>
        <v>1244.06858333333</v>
      </c>
      <c r="E44" s="56" t="n">
        <f aca="false">((A44*$B$6*$E$5+A44)/$E$5)*$L$4</f>
        <v>969.17275</v>
      </c>
      <c r="F44" s="56" t="n">
        <f aca="false">((A44*$B$6*$F$5+A44)/$F$5)*$L$4</f>
        <v>804.23525</v>
      </c>
      <c r="G44" s="56" t="n">
        <f aca="false">((A44*$B$6*$G$5+A44)/$G$5)*$L$4</f>
        <v>694.276916666667</v>
      </c>
      <c r="H44" s="56" t="n">
        <f aca="false">((A44*$B$6*$H$5+A44)/$H$5)*$L$4</f>
        <v>615.73525</v>
      </c>
      <c r="I44" s="56" t="n">
        <f aca="false">((A44*$B$6*$I$5+A44)/$I$5)*$L$4</f>
        <v>556.829</v>
      </c>
      <c r="J44" s="56" t="n">
        <f aca="false">((A44*$B$6*$J$5+A44)/$J$5)*$L$4</f>
        <v>511.013027777778</v>
      </c>
      <c r="K44" s="56" t="n">
        <f aca="false">((A44*$B$6*$K$5+A44)/$K$5)*$L$4</f>
        <v>474.36025</v>
      </c>
    </row>
    <row r="45" customFormat="false" ht="15" hidden="false" customHeight="false" outlineLevel="0" collapsed="false">
      <c r="A45" s="57" t="n">
        <f aca="false">+A44+1000</f>
        <v>40000</v>
      </c>
      <c r="B45" s="56" t="n">
        <f aca="false">((A45*$B$6*$B$5+A45)/$B$5)*$L$4</f>
        <v>3531.52333333333</v>
      </c>
      <c r="C45" s="56" t="n">
        <f aca="false">((A45*$B$6*$C$5+A45)/$C$5)*$L$4</f>
        <v>1839.85666666667</v>
      </c>
      <c r="D45" s="56" t="n">
        <f aca="false">((A45*$B$6*$D$5+A45)/$D$5)*$L$4</f>
        <v>1275.96777777778</v>
      </c>
      <c r="E45" s="56" t="n">
        <f aca="false">((A45*$B$6*$E$5+A45)/$E$5)*$L$4</f>
        <v>994.023333333333</v>
      </c>
      <c r="F45" s="56" t="n">
        <f aca="false">((A45*$B$6*$F$5+A45)/$F$5)*$L$4</f>
        <v>824.856666666667</v>
      </c>
      <c r="G45" s="56" t="n">
        <f aca="false">((A45*$B$6*$G$5+A45)/$G$5)*$L$4</f>
        <v>712.078888888889</v>
      </c>
      <c r="H45" s="56" t="n">
        <f aca="false">((A45*$B$6*$H$5+A45)/$H$5)*$L$4</f>
        <v>631.523333333333</v>
      </c>
      <c r="I45" s="56" t="n">
        <f aca="false">((A45*$B$6*$I$5+A45)/$I$5)*$L$4</f>
        <v>571.106666666667</v>
      </c>
      <c r="J45" s="56" t="n">
        <f aca="false">((A45*$B$6*$J$5+A45)/$J$5)*$L$4</f>
        <v>524.115925925926</v>
      </c>
      <c r="K45" s="56" t="n">
        <f aca="false">((A45*$B$6*$K$5+A45)/$K$5)*$L$4</f>
        <v>486.523333333333</v>
      </c>
    </row>
    <row r="46" customFormat="false" ht="15" hidden="false" customHeight="false" outlineLevel="0" collapsed="false">
      <c r="A46" s="57" t="n">
        <f aca="false">+A45+1000</f>
        <v>41000</v>
      </c>
      <c r="B46" s="56" t="n">
        <f aca="false">((A46*$B$6*$B$5+A46)/$B$5)*$L$4</f>
        <v>3619.81141666667</v>
      </c>
      <c r="C46" s="56" t="n">
        <f aca="false">((A46*$B$6*$C$5+A46)/$C$5)*$L$4</f>
        <v>1885.85308333333</v>
      </c>
      <c r="D46" s="56" t="n">
        <f aca="false">((A46*$B$6*$D$5+A46)/$D$5)*$L$4</f>
        <v>1307.86697222222</v>
      </c>
      <c r="E46" s="56" t="n">
        <f aca="false">((A46*$B$6*$E$5+A46)/$E$5)*$L$4</f>
        <v>1018.87391666667</v>
      </c>
      <c r="F46" s="56" t="n">
        <f aca="false">((A46*$B$6*$F$5+A46)/$F$5)*$L$4</f>
        <v>845.478083333333</v>
      </c>
      <c r="G46" s="56" t="n">
        <f aca="false">((A46*$B$6*$G$5+A46)/$G$5)*$L$4</f>
        <v>729.880861111111</v>
      </c>
      <c r="H46" s="56" t="n">
        <f aca="false">((A46*$B$6*$H$5+A46)/$H$5)*$L$4</f>
        <v>647.311416666667</v>
      </c>
      <c r="I46" s="56" t="n">
        <f aca="false">((A46*$B$6*$I$5+A46)/$I$5)*$L$4</f>
        <v>585.384333333333</v>
      </c>
      <c r="J46" s="56" t="n">
        <f aca="false">((A46*$B$6*$J$5+A46)/$J$5)*$L$4</f>
        <v>537.218824074074</v>
      </c>
      <c r="K46" s="56" t="n">
        <f aca="false">((A46*$B$6*$K$5+A46)/$K$5)*$L$4</f>
        <v>498.686416666667</v>
      </c>
    </row>
    <row r="47" customFormat="false" ht="15" hidden="false" customHeight="false" outlineLevel="0" collapsed="false">
      <c r="A47" s="57" t="n">
        <f aca="false">+A46+1000</f>
        <v>42000</v>
      </c>
      <c r="B47" s="56" t="n">
        <f aca="false">((A47*$B$6*$B$5+A47)/$B$5)*$L$4</f>
        <v>3708.0995</v>
      </c>
      <c r="C47" s="56" t="n">
        <f aca="false">((A47*$B$6*$C$5+A47)/$C$5)*$L$4</f>
        <v>1931.8495</v>
      </c>
      <c r="D47" s="56" t="n">
        <f aca="false">((A47*$B$6*$D$5+A47)/$D$5)*$L$4</f>
        <v>1339.76616666667</v>
      </c>
      <c r="E47" s="56" t="n">
        <f aca="false">((A47*$B$6*$E$5+A47)/$E$5)*$L$4</f>
        <v>1043.7245</v>
      </c>
      <c r="F47" s="56" t="n">
        <f aca="false">((A47*$B$6*$F$5+A47)/$F$5)*$L$4</f>
        <v>866.0995</v>
      </c>
      <c r="G47" s="56" t="n">
        <f aca="false">((A47*$B$6*$G$5+A47)/$G$5)*$L$4</f>
        <v>747.682833333333</v>
      </c>
      <c r="H47" s="56" t="n">
        <f aca="false">((A47*$B$6*$H$5+A47)/$H$5)*$L$4</f>
        <v>663.0995</v>
      </c>
      <c r="I47" s="56" t="n">
        <f aca="false">((A47*$B$6*$I$5+A47)/$I$5)*$L$4</f>
        <v>599.662</v>
      </c>
      <c r="J47" s="56" t="n">
        <f aca="false">((A47*$B$6*$J$5+A47)/$J$5)*$L$4</f>
        <v>550.321722222222</v>
      </c>
      <c r="K47" s="56" t="n">
        <f aca="false">((A47*$B$6*$K$5+A47)/$K$5)*$L$4</f>
        <v>510.8495</v>
      </c>
    </row>
    <row r="48" customFormat="false" ht="15" hidden="false" customHeight="false" outlineLevel="0" collapsed="false">
      <c r="A48" s="57" t="n">
        <f aca="false">+A47+1000</f>
        <v>43000</v>
      </c>
      <c r="B48" s="56" t="n">
        <f aca="false">((A48*$B$6*$B$5+A48)/$B$5)*$L$4</f>
        <v>3796.38758333333</v>
      </c>
      <c r="C48" s="56" t="n">
        <f aca="false">((A48*$B$6*$C$5+A48)/$C$5)*$L$4</f>
        <v>1977.84591666667</v>
      </c>
      <c r="D48" s="56" t="n">
        <f aca="false">((A48*$B$6*$D$5+A48)/$D$5)*$L$4</f>
        <v>1371.66536111111</v>
      </c>
      <c r="E48" s="56" t="n">
        <f aca="false">((A48*$B$6*$E$5+A48)/$E$5)*$L$4</f>
        <v>1068.57508333333</v>
      </c>
      <c r="F48" s="56" t="n">
        <f aca="false">((A48*$B$6*$F$5+A48)/$F$5)*$L$4</f>
        <v>886.720916666667</v>
      </c>
      <c r="G48" s="56" t="n">
        <f aca="false">((A48*$B$6*$G$5+A48)/$G$5)*$L$4</f>
        <v>765.484805555555</v>
      </c>
      <c r="H48" s="56" t="n">
        <f aca="false">((A48*$B$6*$H$5+A48)/$H$5)*$L$4</f>
        <v>678.887583333333</v>
      </c>
      <c r="I48" s="56" t="n">
        <f aca="false">((A48*$B$6*$I$5+A48)/$I$5)*$L$4</f>
        <v>613.939666666667</v>
      </c>
      <c r="J48" s="56" t="n">
        <f aca="false">((A48*$B$6*$J$5+A48)/$J$5)*$L$4</f>
        <v>563.42462037037</v>
      </c>
      <c r="K48" s="56" t="n">
        <f aca="false">((A48*$B$6*$K$5+A48)/$K$5)*$L$4</f>
        <v>523.012583333333</v>
      </c>
    </row>
    <row r="49" customFormat="false" ht="15" hidden="false" customHeight="false" outlineLevel="0" collapsed="false">
      <c r="A49" s="57" t="n">
        <f aca="false">+A48+1000</f>
        <v>44000</v>
      </c>
      <c r="B49" s="56" t="n">
        <f aca="false">((A49*$B$6*$B$5+A49)/$B$5)*$L$4</f>
        <v>3884.67566666667</v>
      </c>
      <c r="C49" s="56" t="n">
        <f aca="false">((A49*$B$6*$C$5+A49)/$C$5)*$L$4</f>
        <v>2023.84233333333</v>
      </c>
      <c r="D49" s="56" t="n">
        <f aca="false">((A49*$B$6*$D$5+A49)/$D$5)*$L$4</f>
        <v>1403.56455555556</v>
      </c>
      <c r="E49" s="56" t="n">
        <f aca="false">((A49*$B$6*$E$5+A49)/$E$5)*$L$4</f>
        <v>1093.42566666667</v>
      </c>
      <c r="F49" s="56" t="n">
        <f aca="false">((A49*$B$6*$F$5+A49)/$F$5)*$L$4</f>
        <v>907.342333333333</v>
      </c>
      <c r="G49" s="56" t="n">
        <f aca="false">((A49*$B$6*$G$5+A49)/$G$5)*$L$4</f>
        <v>783.286777777778</v>
      </c>
      <c r="H49" s="56" t="n">
        <f aca="false">((A49*$B$6*$H$5+A49)/$H$5)*$L$4</f>
        <v>694.675666666667</v>
      </c>
      <c r="I49" s="56" t="n">
        <f aca="false">((A49*$B$6*$I$5+A49)/$I$5)*$L$4</f>
        <v>628.217333333333</v>
      </c>
      <c r="J49" s="56" t="n">
        <f aca="false">((A49*$B$6*$J$5+A49)/$J$5)*$L$4</f>
        <v>576.527518518519</v>
      </c>
      <c r="K49" s="56" t="n">
        <f aca="false">((A49*$B$6*$K$5+A49)/$K$5)*$L$4</f>
        <v>535.175666666667</v>
      </c>
    </row>
    <row r="50" customFormat="false" ht="15" hidden="false" customHeight="false" outlineLevel="0" collapsed="false">
      <c r="A50" s="57" t="n">
        <f aca="false">+A49+1000</f>
        <v>45000</v>
      </c>
      <c r="B50" s="56" t="n">
        <f aca="false">((A50*$B$6*$B$5+A50)/$B$5)*$L$4</f>
        <v>3972.96375</v>
      </c>
      <c r="C50" s="56" t="n">
        <f aca="false">((A50*$B$6*$C$5+A50)/$C$5)*$L$4</f>
        <v>2069.83875</v>
      </c>
      <c r="D50" s="56" t="n">
        <f aca="false">((A50*$B$6*$D$5+A50)/$D$5)*$L$4</f>
        <v>1435.46375</v>
      </c>
      <c r="E50" s="56" t="n">
        <f aca="false">((A50*$B$6*$E$5+A50)/$E$5)*$L$4</f>
        <v>1118.27625</v>
      </c>
      <c r="F50" s="56" t="n">
        <f aca="false">((A50*$B$6*$F$5+A50)/$F$5)*$L$4</f>
        <v>927.96375</v>
      </c>
      <c r="G50" s="56" t="n">
        <f aca="false">((A50*$B$6*$G$5+A50)/$G$5)*$L$4</f>
        <v>801.08875</v>
      </c>
      <c r="H50" s="56" t="n">
        <f aca="false">((A50*$B$6*$H$5+A50)/$H$5)*$L$4</f>
        <v>710.46375</v>
      </c>
      <c r="I50" s="56" t="n">
        <f aca="false">((A50*$B$6*$I$5+A50)/$I$5)*$L$4</f>
        <v>642.495</v>
      </c>
      <c r="J50" s="56" t="n">
        <f aca="false">((A50*$B$6*$J$5+A50)/$J$5)*$L$4</f>
        <v>589.630416666667</v>
      </c>
      <c r="K50" s="56" t="n">
        <f aca="false">((A50*$B$6*$K$5+A50)/$K$5)*$L$4</f>
        <v>547.33875</v>
      </c>
    </row>
    <row r="51" customFormat="false" ht="15" hidden="false" customHeight="false" outlineLevel="0" collapsed="false">
      <c r="A51" s="57" t="n">
        <f aca="false">+A50+1000</f>
        <v>46000</v>
      </c>
      <c r="B51" s="56" t="n">
        <f aca="false">((A51*$B$6*$B$5+A51)/$B$5)*$L$4</f>
        <v>4061.25183333333</v>
      </c>
      <c r="C51" s="56" t="n">
        <f aca="false">((A51*$B$6*$C$5+A51)/$C$5)*$L$4</f>
        <v>2115.83516666667</v>
      </c>
      <c r="D51" s="56" t="n">
        <f aca="false">((A51*$B$6*$D$5+A51)/$D$5)*$L$4</f>
        <v>1467.36294444444</v>
      </c>
      <c r="E51" s="56" t="n">
        <f aca="false">((A51*$B$6*$E$5+A51)/$E$5)*$L$4</f>
        <v>1143.12683333333</v>
      </c>
      <c r="F51" s="56" t="n">
        <f aca="false">((A51*$B$6*$F$5+A51)/$F$5)*$L$4</f>
        <v>948.585166666667</v>
      </c>
      <c r="G51" s="56" t="n">
        <f aca="false">((A51*$B$6*$G$5+A51)/$G$5)*$L$4</f>
        <v>818.890722222222</v>
      </c>
      <c r="H51" s="56" t="n">
        <f aca="false">((A51*$B$6*$H$5+A51)/$H$5)*$L$4</f>
        <v>726.251833333333</v>
      </c>
      <c r="I51" s="56" t="n">
        <f aca="false">((A51*$B$6*$I$5+A51)/$I$5)*$L$4</f>
        <v>656.772666666667</v>
      </c>
      <c r="J51" s="56" t="n">
        <f aca="false">((A51*$B$6*$J$5+A51)/$J$5)*$L$4</f>
        <v>602.733314814815</v>
      </c>
      <c r="K51" s="56" t="n">
        <f aca="false">((A51*$B$6*$K$5+A51)/$K$5)*$L$4</f>
        <v>559.501833333333</v>
      </c>
    </row>
    <row r="52" customFormat="false" ht="15" hidden="false" customHeight="false" outlineLevel="0" collapsed="false">
      <c r="A52" s="57" t="n">
        <f aca="false">+A51+1000</f>
        <v>47000</v>
      </c>
      <c r="B52" s="56" t="n">
        <f aca="false">((A52*$B$6*$B$5+A52)/$B$5)*$L$4</f>
        <v>4149.53991666667</v>
      </c>
      <c r="C52" s="56" t="n">
        <f aca="false">((A52*$B$6*$C$5+A52)/$C$5)*$L$4</f>
        <v>2161.83158333333</v>
      </c>
      <c r="D52" s="56" t="n">
        <f aca="false">((A52*$B$6*$D$5+A52)/$D$5)*$L$4</f>
        <v>1499.26213888889</v>
      </c>
      <c r="E52" s="56" t="n">
        <f aca="false">((A52*$B$6*$E$5+A52)/$E$5)*$L$4</f>
        <v>1167.97741666667</v>
      </c>
      <c r="F52" s="56" t="n">
        <f aca="false">((A52*$B$6*$F$5+A52)/$F$5)*$L$4</f>
        <v>969.206583333333</v>
      </c>
      <c r="G52" s="56" t="n">
        <f aca="false">((A52*$B$6*$G$5+A52)/$G$5)*$L$4</f>
        <v>836.692694444444</v>
      </c>
      <c r="H52" s="56" t="n">
        <f aca="false">((A52*$B$6*$H$5+A52)/$H$5)*$L$4</f>
        <v>742.039916666667</v>
      </c>
      <c r="I52" s="56" t="n">
        <f aca="false">((A52*$B$6*$I$5+A52)/$I$5)*$L$4</f>
        <v>671.050333333333</v>
      </c>
      <c r="J52" s="56" t="n">
        <f aca="false">((A52*$B$6*$J$5+A52)/$J$5)*$L$4</f>
        <v>615.836212962963</v>
      </c>
      <c r="K52" s="56" t="n">
        <f aca="false">((A52*$B$6*$K$5+A52)/$K$5)*$L$4</f>
        <v>571.664916666667</v>
      </c>
    </row>
    <row r="53" customFormat="false" ht="15" hidden="false" customHeight="false" outlineLevel="0" collapsed="false">
      <c r="A53" s="57" t="n">
        <f aca="false">+A52+1000</f>
        <v>48000</v>
      </c>
      <c r="B53" s="56" t="n">
        <f aca="false">((A53*$B$6*$B$5+A53)/$B$5)*$L$4</f>
        <v>4237.828</v>
      </c>
      <c r="C53" s="56" t="n">
        <f aca="false">((A53*$B$6*$C$5+A53)/$C$5)*$L$4</f>
        <v>2207.828</v>
      </c>
      <c r="D53" s="56" t="n">
        <f aca="false">((A53*$B$6*$D$5+A53)/$D$5)*$L$4</f>
        <v>1531.16133333333</v>
      </c>
      <c r="E53" s="56" t="n">
        <f aca="false">((A53*$B$6*$E$5+A53)/$E$5)*$L$4</f>
        <v>1192.828</v>
      </c>
      <c r="F53" s="56" t="n">
        <f aca="false">((A53*$B$6*$F$5+A53)/$F$5)*$L$4</f>
        <v>989.828</v>
      </c>
      <c r="G53" s="56" t="n">
        <f aca="false">((A53*$B$6*$G$5+A53)/$G$5)*$L$4</f>
        <v>854.494666666667</v>
      </c>
      <c r="H53" s="56" t="n">
        <f aca="false">((A53*$B$6*$H$5+A53)/$H$5)*$L$4</f>
        <v>757.828</v>
      </c>
      <c r="I53" s="56" t="n">
        <f aca="false">((A53*$B$6*$I$5+A53)/$I$5)*$L$4</f>
        <v>685.328</v>
      </c>
      <c r="J53" s="56" t="n">
        <f aca="false">((A53*$B$6*$J$5+A53)/$J$5)*$L$4</f>
        <v>628.939111111111</v>
      </c>
      <c r="K53" s="56" t="n">
        <f aca="false">((A53*$B$6*$K$5+A53)/$K$5)*$L$4</f>
        <v>583.828</v>
      </c>
    </row>
    <row r="54" customFormat="false" ht="15" hidden="false" customHeight="false" outlineLevel="0" collapsed="false">
      <c r="A54" s="57" t="n">
        <f aca="false">+A53+1000</f>
        <v>49000</v>
      </c>
      <c r="B54" s="56" t="n">
        <f aca="false">((A54*$B$6*$B$5+A54)/$B$5)*$L$4</f>
        <v>4326.11608333333</v>
      </c>
      <c r="C54" s="56" t="n">
        <f aca="false">((A54*$B$6*$C$5+A54)/$C$5)*$L$4</f>
        <v>2253.82441666667</v>
      </c>
      <c r="D54" s="56" t="n">
        <f aca="false">((A54*$B$6*$D$5+A54)/$D$5)*$L$4</f>
        <v>1563.06052777778</v>
      </c>
      <c r="E54" s="56" t="n">
        <f aca="false">((A54*$B$6*$E$5+A54)/$E$5)*$L$4</f>
        <v>1217.67858333333</v>
      </c>
      <c r="F54" s="56" t="n">
        <f aca="false">((A54*$B$6*$F$5+A54)/$F$5)*$L$4</f>
        <v>1010.44941666667</v>
      </c>
      <c r="G54" s="56" t="n">
        <f aca="false">((A54*$B$6*$G$5+A54)/$G$5)*$L$4</f>
        <v>872.296638888889</v>
      </c>
      <c r="H54" s="56" t="n">
        <f aca="false">((A54*$B$6*$H$5+A54)/$H$5)*$L$4</f>
        <v>773.616083333333</v>
      </c>
      <c r="I54" s="56" t="n">
        <f aca="false">((A54*$B$6*$I$5+A54)/$I$5)*$L$4</f>
        <v>699.605666666667</v>
      </c>
      <c r="J54" s="56" t="n">
        <f aca="false">((A54*$B$6*$J$5+A54)/$J$5)*$L$4</f>
        <v>642.042009259259</v>
      </c>
      <c r="K54" s="56" t="n">
        <f aca="false">((A54*$B$6*$K$5+A54)/$K$5)*$L$4</f>
        <v>595.991083333333</v>
      </c>
    </row>
    <row r="55" customFormat="false" ht="15" hidden="false" customHeight="false" outlineLevel="0" collapsed="false">
      <c r="A55" s="57" t="n">
        <f aca="false">+A54+1000</f>
        <v>50000</v>
      </c>
      <c r="B55" s="56" t="n">
        <f aca="false">((A55*$B$6*$B$5+A55)/$B$5)*$L$4</f>
        <v>4414.40416666667</v>
      </c>
      <c r="C55" s="56" t="n">
        <f aca="false">((A55*$B$6*$C$5+A55)/$C$5)*$L$4</f>
        <v>2299.82083333333</v>
      </c>
      <c r="D55" s="56" t="n">
        <f aca="false">((A55*$B$6*$D$5+A55)/$D$5)*$L$4</f>
        <v>1594.95972222222</v>
      </c>
      <c r="E55" s="56" t="n">
        <f aca="false">((A55*$B$6*$E$5+A55)/$E$5)*$L$4</f>
        <v>1242.52916666667</v>
      </c>
      <c r="F55" s="56" t="n">
        <f aca="false">((A55*$B$6*$F$5+A55)/$F$5)*$L$4</f>
        <v>1031.07083333333</v>
      </c>
      <c r="G55" s="56" t="n">
        <f aca="false">((A55*$B$6*$G$5+A55)/$G$5)*$L$4</f>
        <v>890.098611111111</v>
      </c>
      <c r="H55" s="56" t="n">
        <f aca="false">((A55*$B$6*$H$5+A55)/$H$5)*$L$4</f>
        <v>789.404166666667</v>
      </c>
      <c r="I55" s="56" t="n">
        <f aca="false">((A55*$B$6*$I$5+A55)/$I$5)*$L$4</f>
        <v>713.883333333333</v>
      </c>
      <c r="J55" s="56" t="n">
        <f aca="false">((A55*$B$6*$J$5+A55)/$J$5)*$L$4</f>
        <v>655.144907407407</v>
      </c>
      <c r="K55" s="56" t="n">
        <f aca="false">((A55*$B$6*$K$5+A55)/$K$5)*$L$4</f>
        <v>608.154166666667</v>
      </c>
    </row>
    <row r="56" customFormat="false" ht="15" hidden="false" customHeight="false" outlineLevel="0" collapsed="false">
      <c r="A56" s="57" t="n">
        <f aca="false">+A55+1000</f>
        <v>51000</v>
      </c>
      <c r="B56" s="56" t="n">
        <f aca="false">((A56*$B$6*$B$5+A56)/$B$5)*$L$4</f>
        <v>4502.69225</v>
      </c>
      <c r="C56" s="56" t="n">
        <f aca="false">((A56*$B$6*$C$5+A56)/$C$5)*$L$4</f>
        <v>2345.81725</v>
      </c>
      <c r="D56" s="56" t="n">
        <f aca="false">((A56*$B$6*$D$5+A56)/$D$5)*$L$4</f>
        <v>1626.85891666667</v>
      </c>
      <c r="E56" s="56" t="n">
        <f aca="false">((A56*$B$6*$E$5+A56)/$E$5)*$L$4</f>
        <v>1267.37975</v>
      </c>
      <c r="F56" s="56" t="n">
        <f aca="false">((A56*$B$6*$F$5+A56)/$F$5)*$L$4</f>
        <v>1051.69225</v>
      </c>
      <c r="G56" s="56" t="n">
        <f aca="false">((A56*$B$6*$G$5+A56)/$G$5)*$L$4</f>
        <v>907.900583333333</v>
      </c>
      <c r="H56" s="56" t="n">
        <f aca="false">((A56*$B$6*$H$5+A56)/$H$5)*$L$4</f>
        <v>805.19225</v>
      </c>
      <c r="I56" s="56" t="n">
        <f aca="false">((A56*$B$6*$I$5+A56)/$I$5)*$L$4</f>
        <v>728.161</v>
      </c>
      <c r="J56" s="56" t="n">
        <f aca="false">((A56*$B$6*$J$5+A56)/$J$5)*$L$4</f>
        <v>668.247805555555</v>
      </c>
      <c r="K56" s="56" t="n">
        <f aca="false">((A56*$B$6*$K$5+A56)/$K$5)*$L$4</f>
        <v>620.31725</v>
      </c>
    </row>
    <row r="57" customFormat="false" ht="15" hidden="false" customHeight="false" outlineLevel="0" collapsed="false">
      <c r="A57" s="57" t="n">
        <f aca="false">+A56+1000</f>
        <v>52000</v>
      </c>
      <c r="B57" s="56" t="n">
        <f aca="false">((A57*$B$6*$B$5+A57)/$B$5)*$L$4</f>
        <v>4590.98033333333</v>
      </c>
      <c r="C57" s="56" t="n">
        <f aca="false">((A57*$B$6*$C$5+A57)/$C$5)*$L$4</f>
        <v>2391.81366666667</v>
      </c>
      <c r="D57" s="56" t="n">
        <f aca="false">((A57*$B$6*$D$5+A57)/$D$5)*$L$4</f>
        <v>1658.75811111111</v>
      </c>
      <c r="E57" s="56" t="n">
        <f aca="false">((A57*$B$6*$E$5+A57)/$E$5)*$L$4</f>
        <v>1292.23033333333</v>
      </c>
      <c r="F57" s="56" t="n">
        <f aca="false">((A57*$B$6*$F$5+A57)/$F$5)*$L$4</f>
        <v>1072.31366666667</v>
      </c>
      <c r="G57" s="56" t="n">
        <f aca="false">((A57*$B$6*$G$5+A57)/$G$5)*$L$4</f>
        <v>925.702555555556</v>
      </c>
      <c r="H57" s="56" t="n">
        <f aca="false">((A57*$B$6*$H$5+A57)/$H$5)*$L$4</f>
        <v>820.980333333333</v>
      </c>
      <c r="I57" s="56" t="n">
        <f aca="false">((A57*$B$6*$I$5+A57)/$I$5)*$L$4</f>
        <v>742.438666666667</v>
      </c>
      <c r="J57" s="56" t="n">
        <f aca="false">((A57*$B$6*$J$5+A57)/$J$5)*$L$4</f>
        <v>681.350703703704</v>
      </c>
      <c r="K57" s="56" t="n">
        <f aca="false">((A57*$B$6*$K$5+A57)/$K$5)*$L$4</f>
        <v>632.480333333333</v>
      </c>
    </row>
    <row r="58" customFormat="false" ht="15" hidden="false" customHeight="false" outlineLevel="0" collapsed="false">
      <c r="A58" s="57" t="n">
        <f aca="false">+A57+1000</f>
        <v>53000</v>
      </c>
      <c r="B58" s="56" t="n">
        <f aca="false">((A58*$B$6*$B$5+A58)/$B$5)*$L$4</f>
        <v>4679.26841666667</v>
      </c>
      <c r="C58" s="56" t="n">
        <f aca="false">((A58*$B$6*$C$5+A58)/$C$5)*$L$4</f>
        <v>2437.81008333333</v>
      </c>
      <c r="D58" s="56" t="n">
        <f aca="false">((A58*$B$6*$D$5+A58)/$D$5)*$L$4</f>
        <v>1690.65730555556</v>
      </c>
      <c r="E58" s="56" t="n">
        <f aca="false">((A58*$B$6*$E$5+A58)/$E$5)*$L$4</f>
        <v>1317.08091666667</v>
      </c>
      <c r="F58" s="56" t="n">
        <f aca="false">((A58*$B$6*$F$5+A58)/$F$5)*$L$4</f>
        <v>1092.93508333333</v>
      </c>
      <c r="G58" s="56" t="n">
        <f aca="false">((A58*$B$6*$G$5+A58)/$G$5)*$L$4</f>
        <v>943.504527777778</v>
      </c>
      <c r="H58" s="56" t="n">
        <f aca="false">((A58*$B$6*$H$5+A58)/$H$5)*$L$4</f>
        <v>836.768416666667</v>
      </c>
      <c r="I58" s="56" t="n">
        <f aca="false">((A58*$B$6*$I$5+A58)/$I$5)*$L$4</f>
        <v>756.716333333333</v>
      </c>
      <c r="J58" s="56" t="n">
        <f aca="false">((A58*$B$6*$J$5+A58)/$J$5)*$L$4</f>
        <v>694.453601851852</v>
      </c>
      <c r="K58" s="56" t="n">
        <f aca="false">((A58*$B$6*$K$5+A58)/$K$5)*$L$4</f>
        <v>644.643416666667</v>
      </c>
    </row>
    <row r="59" customFormat="false" ht="15" hidden="false" customHeight="false" outlineLevel="0" collapsed="false">
      <c r="A59" s="57" t="n">
        <f aca="false">+A58+1000</f>
        <v>54000</v>
      </c>
      <c r="B59" s="56" t="n">
        <f aca="false">((A59*$B$6*$B$5+A59)/$B$5)*$L$4</f>
        <v>4767.5565</v>
      </c>
      <c r="C59" s="56" t="n">
        <f aca="false">((A59*$B$6*$C$5+A59)/$C$5)*$L$4</f>
        <v>2483.8065</v>
      </c>
      <c r="D59" s="56" t="n">
        <f aca="false">((A59*$B$6*$D$5+A59)/$D$5)*$L$4</f>
        <v>1722.5565</v>
      </c>
      <c r="E59" s="56" t="n">
        <f aca="false">((A59*$B$6*$E$5+A59)/$E$5)*$L$4</f>
        <v>1341.9315</v>
      </c>
      <c r="F59" s="56" t="n">
        <f aca="false">((A59*$B$6*$F$5+A59)/$F$5)*$L$4</f>
        <v>1113.5565</v>
      </c>
      <c r="G59" s="56" t="n">
        <f aca="false">((A59*$B$6*$G$5+A59)/$G$5)*$L$4</f>
        <v>961.3065</v>
      </c>
      <c r="H59" s="56" t="n">
        <f aca="false">((A59*$B$6*$H$5+A59)/$H$5)*$L$4</f>
        <v>852.5565</v>
      </c>
      <c r="I59" s="56" t="n">
        <f aca="false">((A59*$B$6*$I$5+A59)/$I$5)*$L$4</f>
        <v>770.994</v>
      </c>
      <c r="J59" s="56" t="n">
        <f aca="false">((A59*$B$6*$J$5+A59)/$J$5)*$L$4</f>
        <v>707.5565</v>
      </c>
      <c r="K59" s="56" t="n">
        <f aca="false">((A59*$B$6*$K$5+A59)/$K$5)*$L$4</f>
        <v>656.8065</v>
      </c>
    </row>
    <row r="60" customFormat="false" ht="15" hidden="false" customHeight="false" outlineLevel="0" collapsed="false">
      <c r="A60" s="57" t="n">
        <f aca="false">+A59+1000</f>
        <v>55000</v>
      </c>
      <c r="B60" s="56" t="n">
        <f aca="false">((A60*$B$6*$B$5+A60)/$B$5)*$L$4</f>
        <v>4855.84458333333</v>
      </c>
      <c r="C60" s="56" t="n">
        <f aca="false">((A60*$B$6*$C$5+A60)/$C$5)*$L$4</f>
        <v>2529.80291666667</v>
      </c>
      <c r="D60" s="56" t="n">
        <f aca="false">((A60*$B$6*$D$5+A60)/$D$5)*$L$4</f>
        <v>1754.45569444444</v>
      </c>
      <c r="E60" s="56" t="n">
        <f aca="false">((A60*$B$6*$E$5+A60)/$E$5)*$L$4</f>
        <v>1366.78208333333</v>
      </c>
      <c r="F60" s="56" t="n">
        <f aca="false">((A60*$B$6*$F$5+A60)/$F$5)*$L$4</f>
        <v>1134.17791666667</v>
      </c>
      <c r="G60" s="56" t="n">
        <f aca="false">((A60*$B$6*$G$5+A60)/$G$5)*$L$4</f>
        <v>979.108472222222</v>
      </c>
      <c r="H60" s="56" t="n">
        <f aca="false">((A60*$B$6*$H$5+A60)/$H$5)*$L$4</f>
        <v>868.344583333333</v>
      </c>
      <c r="I60" s="56" t="n">
        <f aca="false">((A60*$B$6*$I$5+A60)/$I$5)*$L$4</f>
        <v>785.271666666667</v>
      </c>
      <c r="J60" s="56" t="n">
        <f aca="false">((A60*$B$6*$J$5+A60)/$J$5)*$L$4</f>
        <v>720.659398148148</v>
      </c>
      <c r="K60" s="56" t="n">
        <f aca="false">((A60*$B$6*$K$5+A60)/$K$5)*$L$4</f>
        <v>668.969583333333</v>
      </c>
    </row>
    <row r="61" customFormat="false" ht="15" hidden="false" customHeight="false" outlineLevel="0" collapsed="false">
      <c r="A61" s="57" t="n">
        <f aca="false">+A60+1000</f>
        <v>56000</v>
      </c>
      <c r="B61" s="56" t="n">
        <f aca="false">((A61*$B$6*$B$5+A61)/$B$5)*$L$4</f>
        <v>4944.13266666667</v>
      </c>
      <c r="C61" s="56" t="n">
        <f aca="false">((A61*$B$6*$C$5+A61)/$C$5)*$L$4</f>
        <v>2575.79933333333</v>
      </c>
      <c r="D61" s="56" t="n">
        <f aca="false">((A61*$B$6*$D$5+A61)/$D$5)*$L$4</f>
        <v>1786.35488888889</v>
      </c>
      <c r="E61" s="56" t="n">
        <f aca="false">((A61*$B$6*$E$5+A61)/$E$5)*$L$4</f>
        <v>1391.63266666667</v>
      </c>
      <c r="F61" s="56" t="n">
        <f aca="false">((A61*$B$6*$F$5+A61)/$F$5)*$L$4</f>
        <v>1154.79933333333</v>
      </c>
      <c r="G61" s="56" t="n">
        <f aca="false">((A61*$B$6*$G$5+A61)/$G$5)*$L$4</f>
        <v>996.910444444444</v>
      </c>
      <c r="H61" s="56" t="n">
        <f aca="false">((A61*$B$6*$H$5+A61)/$H$5)*$L$4</f>
        <v>884.132666666667</v>
      </c>
      <c r="I61" s="56" t="n">
        <f aca="false">((A61*$B$6*$I$5+A61)/$I$5)*$L$4</f>
        <v>799.549333333333</v>
      </c>
      <c r="J61" s="56" t="n">
        <f aca="false">((A61*$B$6*$J$5+A61)/$J$5)*$L$4</f>
        <v>733.762296296296</v>
      </c>
      <c r="K61" s="56" t="n">
        <f aca="false">((A61*$B$6*$K$5+A61)/$K$5)*$L$4</f>
        <v>681.132666666667</v>
      </c>
    </row>
    <row r="62" customFormat="false" ht="15" hidden="false" customHeight="false" outlineLevel="0" collapsed="false">
      <c r="A62" s="57" t="n">
        <f aca="false">+A61+1000</f>
        <v>57000</v>
      </c>
      <c r="B62" s="56" t="n">
        <f aca="false">((A62*$B$6*$B$5+A62)/$B$5)*$L$4</f>
        <v>5032.42075</v>
      </c>
      <c r="C62" s="56" t="n">
        <f aca="false">((A62*$B$6*$C$5+A62)/$C$5)*$L$4</f>
        <v>2621.79575</v>
      </c>
      <c r="D62" s="56" t="n">
        <f aca="false">((A62*$B$6*$D$5+A62)/$D$5)*$L$4</f>
        <v>1818.25408333333</v>
      </c>
      <c r="E62" s="56" t="n">
        <f aca="false">((A62*$B$6*$E$5+A62)/$E$5)*$L$4</f>
        <v>1416.48325</v>
      </c>
      <c r="F62" s="56" t="n">
        <f aca="false">((A62*$B$6*$F$5+A62)/$F$5)*$L$4</f>
        <v>1175.42075</v>
      </c>
      <c r="G62" s="56" t="n">
        <f aca="false">((A62*$B$6*$G$5+A62)/$G$5)*$L$4</f>
        <v>1014.71241666667</v>
      </c>
      <c r="H62" s="56" t="n">
        <f aca="false">((A62*$B$6*$H$5+A62)/$H$5)*$L$4</f>
        <v>899.92075</v>
      </c>
      <c r="I62" s="56" t="n">
        <f aca="false">((A62*$B$6*$I$5+A62)/$I$5)*$L$4</f>
        <v>813.827</v>
      </c>
      <c r="J62" s="56" t="n">
        <f aca="false">((A62*$B$6*$J$5+A62)/$J$5)*$L$4</f>
        <v>746.865194444444</v>
      </c>
      <c r="K62" s="56" t="n">
        <f aca="false">((A62*$B$6*$K$5+A62)/$K$5)*$L$4</f>
        <v>693.29575</v>
      </c>
    </row>
    <row r="63" customFormat="false" ht="15" hidden="false" customHeight="false" outlineLevel="0" collapsed="false">
      <c r="A63" s="57" t="n">
        <f aca="false">+A62+1000</f>
        <v>58000</v>
      </c>
      <c r="B63" s="56" t="n">
        <f aca="false">((A63*$B$6*$B$5+A63)/$B$5)*$L$4</f>
        <v>5120.70883333333</v>
      </c>
      <c r="C63" s="56" t="n">
        <f aca="false">((A63*$B$6*$C$5+A63)/$C$5)*$L$4</f>
        <v>2667.79216666667</v>
      </c>
      <c r="D63" s="56" t="n">
        <f aca="false">((A63*$B$6*$D$5+A63)/$D$5)*$L$4</f>
        <v>1850.15327777778</v>
      </c>
      <c r="E63" s="56" t="n">
        <f aca="false">((A63*$B$6*$E$5+A63)/$E$5)*$L$4</f>
        <v>1441.33383333333</v>
      </c>
      <c r="F63" s="56" t="n">
        <f aca="false">((A63*$B$6*$F$5+A63)/$F$5)*$L$4</f>
        <v>1196.04216666667</v>
      </c>
      <c r="G63" s="56" t="n">
        <f aca="false">((A63*$B$6*$G$5+A63)/$G$5)*$L$4</f>
        <v>1032.51438888889</v>
      </c>
      <c r="H63" s="56" t="n">
        <f aca="false">((A63*$B$6*$H$5+A63)/$H$5)*$L$4</f>
        <v>915.708833333333</v>
      </c>
      <c r="I63" s="56" t="n">
        <f aca="false">((A63*$B$6*$I$5+A63)/$I$5)*$L$4</f>
        <v>828.104666666667</v>
      </c>
      <c r="J63" s="56" t="n">
        <f aca="false">((A63*$B$6*$J$5+A63)/$J$5)*$L$4</f>
        <v>759.968092592593</v>
      </c>
      <c r="K63" s="56" t="n">
        <f aca="false">((A63*$B$6*$K$5+A63)/$K$5)*$L$4</f>
        <v>705.458833333333</v>
      </c>
    </row>
    <row r="64" customFormat="false" ht="15" hidden="false" customHeight="false" outlineLevel="0" collapsed="false">
      <c r="A64" s="57" t="n">
        <f aca="false">+A63+1000</f>
        <v>59000</v>
      </c>
      <c r="B64" s="56" t="n">
        <f aca="false">((A64*$B$6*$B$5+A64)/$B$5)*$L$4</f>
        <v>5208.99691666667</v>
      </c>
      <c r="C64" s="56" t="n">
        <f aca="false">((A64*$B$6*$C$5+A64)/$C$5)*$L$4</f>
        <v>2713.78858333333</v>
      </c>
      <c r="D64" s="56" t="n">
        <f aca="false">((A64*$B$6*$D$5+A64)/$D$5)*$L$4</f>
        <v>1882.05247222222</v>
      </c>
      <c r="E64" s="56" t="n">
        <f aca="false">((A64*$B$6*$E$5+A64)/$E$5)*$L$4</f>
        <v>1466.18441666667</v>
      </c>
      <c r="F64" s="56" t="n">
        <f aca="false">((A64*$B$6*$F$5+A64)/$F$5)*$L$4</f>
        <v>1216.66358333333</v>
      </c>
      <c r="G64" s="56" t="n">
        <f aca="false">((A64*$B$6*$G$5+A64)/$G$5)*$L$4</f>
        <v>1050.31636111111</v>
      </c>
      <c r="H64" s="56" t="n">
        <f aca="false">((A64*$B$6*$H$5+A64)/$H$5)*$L$4</f>
        <v>931.496916666666</v>
      </c>
      <c r="I64" s="56" t="n">
        <f aca="false">((A64*$B$6*$I$5+A64)/$I$5)*$L$4</f>
        <v>842.382333333333</v>
      </c>
      <c r="J64" s="56" t="n">
        <f aca="false">((A64*$B$6*$J$5+A64)/$J$5)*$L$4</f>
        <v>773.070990740741</v>
      </c>
      <c r="K64" s="56" t="n">
        <f aca="false">((A64*$B$6*$K$5+A64)/$K$5)*$L$4</f>
        <v>717.621916666667</v>
      </c>
    </row>
    <row r="65" customFormat="false" ht="15" hidden="false" customHeight="false" outlineLevel="0" collapsed="false">
      <c r="A65" s="57" t="n">
        <f aca="false">+A64+1000</f>
        <v>60000</v>
      </c>
      <c r="B65" s="56" t="n">
        <f aca="false">((A65*$B$6*$B$5+A65)/$B$5)*$L$4</f>
        <v>5297.285</v>
      </c>
      <c r="C65" s="56" t="n">
        <f aca="false">((A65*$B$6*$C$5+A65)/$C$5)*$L$4</f>
        <v>2759.785</v>
      </c>
      <c r="D65" s="56" t="n">
        <f aca="false">((A65*$B$6*$D$5+A65)/$D$5)*$L$4</f>
        <v>1913.95166666667</v>
      </c>
      <c r="E65" s="56" t="n">
        <f aca="false">((A65*$B$6*$E$5+A65)/$E$5)*$L$4</f>
        <v>1491.035</v>
      </c>
      <c r="F65" s="56" t="n">
        <f aca="false">((A65*$B$6*$F$5+A65)/$F$5)*$L$4</f>
        <v>1237.285</v>
      </c>
      <c r="G65" s="56" t="n">
        <f aca="false">((A65*$B$6*$G$5+A65)/$G$5)*$L$4</f>
        <v>1068.11833333333</v>
      </c>
      <c r="H65" s="56" t="n">
        <f aca="false">((A65*$B$6*$H$5+A65)/$H$5)*$L$4</f>
        <v>947.285</v>
      </c>
      <c r="I65" s="56" t="n">
        <f aca="false">((A65*$B$6*$I$5+A65)/$I$5)*$L$4</f>
        <v>856.66</v>
      </c>
      <c r="J65" s="56" t="n">
        <f aca="false">((A65*$B$6*$J$5+A65)/$J$5)*$L$4</f>
        <v>786.173888888889</v>
      </c>
      <c r="K65" s="56" t="n">
        <f aca="false">((A65*$B$6*$K$5+A65)/$K$5)*$L$4</f>
        <v>729.785</v>
      </c>
    </row>
    <row r="66" customFormat="false" ht="15" hidden="false" customHeight="false" outlineLevel="0" collapsed="false">
      <c r="A66" s="57" t="n">
        <f aca="false">+A65+1000</f>
        <v>61000</v>
      </c>
      <c r="B66" s="56" t="n">
        <f aca="false">((A66*$B$6*$B$5+A66)/$B$5)*$L$4</f>
        <v>5385.57308333333</v>
      </c>
      <c r="C66" s="56" t="n">
        <f aca="false">((A66*$B$6*$C$5+A66)/$C$5)*$L$4</f>
        <v>2805.78141666667</v>
      </c>
      <c r="D66" s="56" t="n">
        <f aca="false">((A66*$B$6*$D$5+A66)/$D$5)*$L$4</f>
        <v>1945.85086111111</v>
      </c>
      <c r="E66" s="56" t="n">
        <f aca="false">((A66*$B$6*$E$5+A66)/$E$5)*$L$4</f>
        <v>1515.88558333333</v>
      </c>
      <c r="F66" s="56" t="n">
        <f aca="false">((A66*$B$6*$F$5+A66)/$F$5)*$L$4</f>
        <v>1257.90641666667</v>
      </c>
      <c r="G66" s="56" t="n">
        <f aca="false">((A66*$B$6*$G$5+A66)/$G$5)*$L$4</f>
        <v>1085.92030555556</v>
      </c>
      <c r="H66" s="56" t="n">
        <f aca="false">((A66*$B$6*$H$5+A66)/$H$5)*$L$4</f>
        <v>963.073083333333</v>
      </c>
      <c r="I66" s="56" t="n">
        <f aca="false">((A66*$B$6*$I$5+A66)/$I$5)*$L$4</f>
        <v>870.937666666666</v>
      </c>
      <c r="J66" s="56" t="n">
        <f aca="false">((A66*$B$6*$J$5+A66)/$J$5)*$L$4</f>
        <v>799.276787037037</v>
      </c>
      <c r="K66" s="56" t="n">
        <f aca="false">((A66*$B$6*$K$5+A66)/$K$5)*$L$4</f>
        <v>741.948083333333</v>
      </c>
    </row>
    <row r="67" customFormat="false" ht="15" hidden="false" customHeight="false" outlineLevel="0" collapsed="false">
      <c r="A67" s="57" t="n">
        <f aca="false">+A66+1000</f>
        <v>62000</v>
      </c>
      <c r="B67" s="56" t="n">
        <f aca="false">((A67*$B$6*$B$5+A67)/$B$5)*$L$4</f>
        <v>5473.86116666667</v>
      </c>
      <c r="C67" s="56" t="n">
        <f aca="false">((A67*$B$6*$C$5+A67)/$C$5)*$L$4</f>
        <v>2851.77783333333</v>
      </c>
      <c r="D67" s="56" t="n">
        <f aca="false">((A67*$B$6*$D$5+A67)/$D$5)*$L$4</f>
        <v>1977.75005555556</v>
      </c>
      <c r="E67" s="56" t="n">
        <f aca="false">((A67*$B$6*$E$5+A67)/$E$5)*$L$4</f>
        <v>1540.73616666667</v>
      </c>
      <c r="F67" s="56" t="n">
        <f aca="false">((A67*$B$6*$F$5+A67)/$F$5)*$L$4</f>
        <v>1278.52783333333</v>
      </c>
      <c r="G67" s="56" t="n">
        <f aca="false">((A67*$B$6*$G$5+A67)/$G$5)*$L$4</f>
        <v>1103.72227777778</v>
      </c>
      <c r="H67" s="56" t="n">
        <f aca="false">((A67*$B$6*$H$5+A67)/$H$5)*$L$4</f>
        <v>978.861166666666</v>
      </c>
      <c r="I67" s="56" t="n">
        <f aca="false">((A67*$B$6*$I$5+A67)/$I$5)*$L$4</f>
        <v>885.215333333333</v>
      </c>
      <c r="J67" s="56" t="n">
        <f aca="false">((A67*$B$6*$J$5+A67)/$J$5)*$L$4</f>
        <v>812.379685185185</v>
      </c>
      <c r="K67" s="56" t="n">
        <f aca="false">((A67*$B$6*$K$5+A67)/$K$5)*$L$4</f>
        <v>754.111166666667</v>
      </c>
    </row>
    <row r="68" customFormat="false" ht="15" hidden="false" customHeight="false" outlineLevel="0" collapsed="false">
      <c r="A68" s="57" t="n">
        <f aca="false">+A67+1000</f>
        <v>63000</v>
      </c>
      <c r="B68" s="56" t="n">
        <f aca="false">((A68*$B$6*$B$5+A68)/$B$5)*$L$4</f>
        <v>5562.14925</v>
      </c>
      <c r="C68" s="56" t="n">
        <f aca="false">((A68*$B$6*$C$5+A68)/$C$5)*$L$4</f>
        <v>2897.77425</v>
      </c>
      <c r="D68" s="56" t="n">
        <f aca="false">((A68*$B$6*$D$5+A68)/$D$5)*$L$4</f>
        <v>2009.64925</v>
      </c>
      <c r="E68" s="56" t="n">
        <f aca="false">((A68*$B$6*$E$5+A68)/$E$5)*$L$4</f>
        <v>1565.58675</v>
      </c>
      <c r="F68" s="56" t="n">
        <f aca="false">((A68*$B$6*$F$5+A68)/$F$5)*$L$4</f>
        <v>1299.14925</v>
      </c>
      <c r="G68" s="56" t="n">
        <f aca="false">((A68*$B$6*$G$5+A68)/$G$5)*$L$4</f>
        <v>1121.52425</v>
      </c>
      <c r="H68" s="56" t="n">
        <f aca="false">((A68*$B$6*$H$5+A68)/$H$5)*$L$4</f>
        <v>994.64925</v>
      </c>
      <c r="I68" s="56" t="n">
        <f aca="false">((A68*$B$6*$I$5+A68)/$I$5)*$L$4</f>
        <v>899.493</v>
      </c>
      <c r="J68" s="56" t="n">
        <f aca="false">((A68*$B$6*$J$5+A68)/$J$5)*$L$4</f>
        <v>825.482583333333</v>
      </c>
      <c r="K68" s="56" t="n">
        <f aca="false">((A68*$B$6*$K$5+A68)/$K$5)*$L$4</f>
        <v>766.27425</v>
      </c>
    </row>
    <row r="69" customFormat="false" ht="15" hidden="false" customHeight="false" outlineLevel="0" collapsed="false">
      <c r="A69" s="57" t="n">
        <f aca="false">+A68+1000</f>
        <v>64000</v>
      </c>
      <c r="B69" s="56" t="n">
        <f aca="false">((A69*$B$6*$B$5+A69)/$B$5)*$L$4</f>
        <v>5650.43733333333</v>
      </c>
      <c r="C69" s="56" t="n">
        <f aca="false">((A69*$B$6*$C$5+A69)/$C$5)*$L$4</f>
        <v>2943.77066666667</v>
      </c>
      <c r="D69" s="56" t="n">
        <f aca="false">((A69*$B$6*$D$5+A69)/$D$5)*$L$4</f>
        <v>2041.54844444444</v>
      </c>
      <c r="E69" s="56" t="n">
        <f aca="false">((A69*$B$6*$E$5+A69)/$E$5)*$L$4</f>
        <v>1590.43733333333</v>
      </c>
      <c r="F69" s="56" t="n">
        <f aca="false">((A69*$B$6*$F$5+A69)/$F$5)*$L$4</f>
        <v>1319.77066666667</v>
      </c>
      <c r="G69" s="56" t="n">
        <f aca="false">((A69*$B$6*$G$5+A69)/$G$5)*$L$4</f>
        <v>1139.32622222222</v>
      </c>
      <c r="H69" s="56" t="n">
        <f aca="false">((A69*$B$6*$H$5+A69)/$H$5)*$L$4</f>
        <v>1010.43733333333</v>
      </c>
      <c r="I69" s="56" t="n">
        <f aca="false">((A69*$B$6*$I$5+A69)/$I$5)*$L$4</f>
        <v>913.770666666667</v>
      </c>
      <c r="J69" s="56" t="n">
        <f aca="false">((A69*$B$6*$J$5+A69)/$J$5)*$L$4</f>
        <v>838.585481481482</v>
      </c>
      <c r="K69" s="56" t="n">
        <f aca="false">((A69*$B$6*$K$5+A69)/$K$5)*$L$4</f>
        <v>778.437333333333</v>
      </c>
    </row>
    <row r="70" customFormat="false" ht="15" hidden="false" customHeight="false" outlineLevel="0" collapsed="false">
      <c r="A70" s="57" t="n">
        <f aca="false">+A69+1000</f>
        <v>65000</v>
      </c>
      <c r="B70" s="56" t="n">
        <f aca="false">((A70*$B$6*$B$5+A70)/$B$5)*$L$4</f>
        <v>5738.72541666667</v>
      </c>
      <c r="C70" s="56" t="n">
        <f aca="false">((A70*$B$6*$C$5+A70)/$C$5)*$L$4</f>
        <v>2989.76708333333</v>
      </c>
      <c r="D70" s="56" t="n">
        <f aca="false">((A70*$B$6*$D$5+A70)/$D$5)*$L$4</f>
        <v>2073.44763888889</v>
      </c>
      <c r="E70" s="56" t="n">
        <f aca="false">((A70*$B$6*$E$5+A70)/$E$5)*$L$4</f>
        <v>1615.28791666667</v>
      </c>
      <c r="F70" s="56" t="n">
        <f aca="false">((A70*$B$6*$F$5+A70)/$F$5)*$L$4</f>
        <v>1340.39208333333</v>
      </c>
      <c r="G70" s="56" t="n">
        <f aca="false">((A70*$B$6*$G$5+A70)/$G$5)*$L$4</f>
        <v>1157.12819444444</v>
      </c>
      <c r="H70" s="56" t="n">
        <f aca="false">((A70*$B$6*$H$5+A70)/$H$5)*$L$4</f>
        <v>1026.22541666667</v>
      </c>
      <c r="I70" s="56" t="n">
        <f aca="false">((A70*$B$6*$I$5+A70)/$I$5)*$L$4</f>
        <v>928.048333333333</v>
      </c>
      <c r="J70" s="56" t="n">
        <f aca="false">((A70*$B$6*$J$5+A70)/$J$5)*$L$4</f>
        <v>851.68837962963</v>
      </c>
      <c r="K70" s="56" t="n">
        <f aca="false">((A70*$B$6*$K$5+A70)/$K$5)*$L$4</f>
        <v>790.600416666667</v>
      </c>
    </row>
    <row r="71" customFormat="false" ht="15" hidden="false" customHeight="false" outlineLevel="0" collapsed="false">
      <c r="A71" s="57" t="n">
        <f aca="false">+A70+1000</f>
        <v>66000</v>
      </c>
      <c r="B71" s="56" t="n">
        <f aca="false">((A71*$B$6*$B$5+A71)/$B$5)*$L$4</f>
        <v>5827.0135</v>
      </c>
      <c r="C71" s="56" t="n">
        <f aca="false">((A71*$B$6*$C$5+A71)/$C$5)*$L$4</f>
        <v>3035.7635</v>
      </c>
      <c r="D71" s="56" t="n">
        <f aca="false">((A71*$B$6*$D$5+A71)/$D$5)*$L$4</f>
        <v>2105.34683333333</v>
      </c>
      <c r="E71" s="56" t="n">
        <f aca="false">((A71*$B$6*$E$5+A71)/$E$5)*$L$4</f>
        <v>1640.1385</v>
      </c>
      <c r="F71" s="56" t="n">
        <f aca="false">((A71*$B$6*$F$5+A71)/$F$5)*$L$4</f>
        <v>1361.0135</v>
      </c>
      <c r="G71" s="56" t="n">
        <f aca="false">((A71*$B$6*$G$5+A71)/$G$5)*$L$4</f>
        <v>1174.93016666667</v>
      </c>
      <c r="H71" s="56" t="n">
        <f aca="false">((A71*$B$6*$H$5+A71)/$H$5)*$L$4</f>
        <v>1042.0135</v>
      </c>
      <c r="I71" s="56" t="n">
        <f aca="false">((A71*$B$6*$I$5+A71)/$I$5)*$L$4</f>
        <v>942.326</v>
      </c>
      <c r="J71" s="56" t="n">
        <f aca="false">((A71*$B$6*$J$5+A71)/$J$5)*$L$4</f>
        <v>864.791277777778</v>
      </c>
      <c r="K71" s="56" t="n">
        <f aca="false">((A71*$B$6*$K$5+A71)/$K$5)*$L$4</f>
        <v>802.7635</v>
      </c>
    </row>
    <row r="72" customFormat="false" ht="15" hidden="false" customHeight="false" outlineLevel="0" collapsed="false">
      <c r="A72" s="57" t="n">
        <f aca="false">+A71+1000</f>
        <v>67000</v>
      </c>
      <c r="B72" s="56" t="n">
        <f aca="false">((A72*$B$6*$B$5+A72)/$B$5)*$L$4</f>
        <v>5915.30158333333</v>
      </c>
      <c r="C72" s="56" t="n">
        <f aca="false">((A72*$B$6*$C$5+A72)/$C$5)*$L$4</f>
        <v>3081.75991666667</v>
      </c>
      <c r="D72" s="56" t="n">
        <f aca="false">((A72*$B$6*$D$5+A72)/$D$5)*$L$4</f>
        <v>2137.24602777778</v>
      </c>
      <c r="E72" s="56" t="n">
        <f aca="false">((A72*$B$6*$E$5+A72)/$E$5)*$L$4</f>
        <v>1664.98908333333</v>
      </c>
      <c r="F72" s="56" t="n">
        <f aca="false">((A72*$B$6*$F$5+A72)/$F$5)*$L$4</f>
        <v>1381.63491666667</v>
      </c>
      <c r="G72" s="56" t="n">
        <f aca="false">((A72*$B$6*$G$5+A72)/$G$5)*$L$4</f>
        <v>1192.73213888889</v>
      </c>
      <c r="H72" s="56" t="n">
        <f aca="false">((A72*$B$6*$H$5+A72)/$H$5)*$L$4</f>
        <v>1057.80158333333</v>
      </c>
      <c r="I72" s="56" t="n">
        <f aca="false">((A72*$B$6*$I$5+A72)/$I$5)*$L$4</f>
        <v>956.603666666667</v>
      </c>
      <c r="J72" s="56" t="n">
        <f aca="false">((A72*$B$6*$J$5+A72)/$J$5)*$L$4</f>
        <v>877.894175925926</v>
      </c>
      <c r="K72" s="56" t="n">
        <f aca="false">((A72*$B$6*$K$5+A72)/$K$5)*$L$4</f>
        <v>814.926583333333</v>
      </c>
    </row>
    <row r="73" customFormat="false" ht="15" hidden="false" customHeight="false" outlineLevel="0" collapsed="false">
      <c r="A73" s="57" t="n">
        <f aca="false">+A72+1000</f>
        <v>68000</v>
      </c>
      <c r="B73" s="56" t="n">
        <f aca="false">((A73*$B$6*$B$5+A73)/$B$5)*$L$4</f>
        <v>6003.58966666667</v>
      </c>
      <c r="C73" s="56" t="n">
        <f aca="false">((A73*$B$6*$C$5+A73)/$C$5)*$L$4</f>
        <v>3127.75633333333</v>
      </c>
      <c r="D73" s="56" t="n">
        <f aca="false">((A73*$B$6*$D$5+A73)/$D$5)*$L$4</f>
        <v>2169.14522222222</v>
      </c>
      <c r="E73" s="56" t="n">
        <f aca="false">((A73*$B$6*$E$5+A73)/$E$5)*$L$4</f>
        <v>1689.83966666667</v>
      </c>
      <c r="F73" s="56" t="n">
        <f aca="false">((A73*$B$6*$F$5+A73)/$F$5)*$L$4</f>
        <v>1402.25633333333</v>
      </c>
      <c r="G73" s="56" t="n">
        <f aca="false">((A73*$B$6*$G$5+A73)/$G$5)*$L$4</f>
        <v>1210.53411111111</v>
      </c>
      <c r="H73" s="56" t="n">
        <f aca="false">((A73*$B$6*$H$5+A73)/$H$5)*$L$4</f>
        <v>1073.58966666667</v>
      </c>
      <c r="I73" s="56" t="n">
        <f aca="false">((A73*$B$6*$I$5+A73)/$I$5)*$L$4</f>
        <v>970.881333333333</v>
      </c>
      <c r="J73" s="56" t="n">
        <f aca="false">((A73*$B$6*$J$5+A73)/$J$5)*$L$4</f>
        <v>890.997074074074</v>
      </c>
      <c r="K73" s="56" t="n">
        <f aca="false">((A73*$B$6*$K$5+A73)/$K$5)*$L$4</f>
        <v>827.089666666667</v>
      </c>
    </row>
    <row r="74" customFormat="false" ht="15" hidden="false" customHeight="false" outlineLevel="0" collapsed="false">
      <c r="A74" s="57" t="n">
        <f aca="false">+A73+1000</f>
        <v>69000</v>
      </c>
      <c r="B74" s="56" t="n">
        <f aca="false">((A74*$B$6*$B$5+A74)/$B$5)*$L$4</f>
        <v>6091.87775</v>
      </c>
      <c r="C74" s="56" t="n">
        <f aca="false">((A74*$B$6*$C$5+A74)/$C$5)*$L$4</f>
        <v>3173.75275</v>
      </c>
      <c r="D74" s="56" t="n">
        <f aca="false">((A74*$B$6*$D$5+A74)/$D$5)*$L$4</f>
        <v>2201.04441666667</v>
      </c>
      <c r="E74" s="56" t="n">
        <f aca="false">((A74*$B$6*$E$5+A74)/$E$5)*$L$4</f>
        <v>1714.69025</v>
      </c>
      <c r="F74" s="56" t="n">
        <f aca="false">((A74*$B$6*$F$5+A74)/$F$5)*$L$4</f>
        <v>1422.87775</v>
      </c>
      <c r="G74" s="56" t="n">
        <f aca="false">((A74*$B$6*$G$5+A74)/$G$5)*$L$4</f>
        <v>1228.33608333333</v>
      </c>
      <c r="H74" s="56" t="n">
        <f aca="false">((A74*$B$6*$H$5+A74)/$H$5)*$L$4</f>
        <v>1089.37775</v>
      </c>
      <c r="I74" s="56" t="n">
        <f aca="false">((A74*$B$6*$I$5+A74)/$I$5)*$L$4</f>
        <v>985.159</v>
      </c>
      <c r="J74" s="56" t="n">
        <f aca="false">((A74*$B$6*$J$5+A74)/$J$5)*$L$4</f>
        <v>904.099972222222</v>
      </c>
      <c r="K74" s="56" t="n">
        <f aca="false">((A74*$B$6*$K$5+A74)/$K$5)*$L$4</f>
        <v>839.25275</v>
      </c>
    </row>
    <row r="75" customFormat="false" ht="15" hidden="false" customHeight="false" outlineLevel="0" collapsed="false">
      <c r="A75" s="57" t="n">
        <f aca="false">+A74+1000</f>
        <v>70000</v>
      </c>
      <c r="B75" s="56" t="n">
        <f aca="false">((A75*$B$6*$B$5+A75)/$B$5)*$L$4</f>
        <v>6180.16583333333</v>
      </c>
      <c r="C75" s="56" t="n">
        <f aca="false">((A75*$B$6*$C$5+A75)/$C$5)*$L$4</f>
        <v>3219.74916666667</v>
      </c>
      <c r="D75" s="56" t="n">
        <f aca="false">((A75*$B$6*$D$5+A75)/$D$5)*$L$4</f>
        <v>2232.94361111111</v>
      </c>
      <c r="E75" s="56" t="n">
        <f aca="false">((A75*$B$6*$E$5+A75)/$E$5)*$L$4</f>
        <v>1739.54083333333</v>
      </c>
      <c r="F75" s="56" t="n">
        <f aca="false">((A75*$B$6*$F$5+A75)/$F$5)*$L$4</f>
        <v>1443.49916666667</v>
      </c>
      <c r="G75" s="56" t="n">
        <f aca="false">((A75*$B$6*$G$5+A75)/$G$5)*$L$4</f>
        <v>1246.13805555556</v>
      </c>
      <c r="H75" s="56" t="n">
        <f aca="false">((A75*$B$6*$H$5+A75)/$H$5)*$L$4</f>
        <v>1105.16583333333</v>
      </c>
      <c r="I75" s="56" t="n">
        <f aca="false">((A75*$B$6*$I$5+A75)/$I$5)*$L$4</f>
        <v>999.436666666666</v>
      </c>
      <c r="J75" s="56" t="n">
        <f aca="false">((A75*$B$6*$J$5+A75)/$J$5)*$L$4</f>
        <v>917.20287037037</v>
      </c>
      <c r="K75" s="56" t="n">
        <f aca="false">((A75*$B$6*$K$5+A75)/$K$5)*$L$4</f>
        <v>851.415833333333</v>
      </c>
    </row>
    <row r="76" customFormat="false" ht="15" hidden="false" customHeight="false" outlineLevel="0" collapsed="false">
      <c r="A76" s="57" t="n">
        <f aca="false">+A75+1000</f>
        <v>71000</v>
      </c>
      <c r="B76" s="56" t="n">
        <f aca="false">((A76*$B$6*$B$5+A76)/$B$5)*$L$4</f>
        <v>6268.45391666667</v>
      </c>
      <c r="C76" s="56" t="n">
        <f aca="false">((A76*$B$6*$C$5+A76)/$C$5)*$L$4</f>
        <v>3265.74558333333</v>
      </c>
      <c r="D76" s="56" t="n">
        <f aca="false">((A76*$B$6*$D$5+A76)/$D$5)*$L$4</f>
        <v>2264.84280555556</v>
      </c>
      <c r="E76" s="56" t="n">
        <f aca="false">((A76*$B$6*$E$5+A76)/$E$5)*$L$4</f>
        <v>1764.39141666667</v>
      </c>
      <c r="F76" s="56" t="n">
        <f aca="false">((A76*$B$6*$F$5+A76)/$F$5)*$L$4</f>
        <v>1464.12058333333</v>
      </c>
      <c r="G76" s="56" t="n">
        <f aca="false">((A76*$B$6*$G$5+A76)/$G$5)*$L$4</f>
        <v>1263.94002777778</v>
      </c>
      <c r="H76" s="56" t="n">
        <f aca="false">((A76*$B$6*$H$5+A76)/$H$5)*$L$4</f>
        <v>1120.95391666667</v>
      </c>
      <c r="I76" s="56" t="n">
        <f aca="false">((A76*$B$6*$I$5+A76)/$I$5)*$L$4</f>
        <v>1013.71433333333</v>
      </c>
      <c r="J76" s="56" t="n">
        <f aca="false">((A76*$B$6*$J$5+A76)/$J$5)*$L$4</f>
        <v>930.305768518518</v>
      </c>
      <c r="K76" s="56" t="n">
        <f aca="false">((A76*$B$6*$K$5+A76)/$K$5)*$L$4</f>
        <v>863.578916666667</v>
      </c>
    </row>
    <row r="77" customFormat="false" ht="15" hidden="false" customHeight="false" outlineLevel="0" collapsed="false">
      <c r="A77" s="57" t="n">
        <f aca="false">+A76+1000</f>
        <v>72000</v>
      </c>
      <c r="B77" s="56" t="n">
        <f aca="false">((A77*$B$6*$B$5+A77)/$B$5)*$L$4</f>
        <v>6356.742</v>
      </c>
      <c r="C77" s="56" t="n">
        <f aca="false">((A77*$B$6*$C$5+A77)/$C$5)*$L$4</f>
        <v>3311.742</v>
      </c>
      <c r="D77" s="56" t="n">
        <f aca="false">((A77*$B$6*$D$5+A77)/$D$5)*$L$4</f>
        <v>2296.742</v>
      </c>
      <c r="E77" s="56" t="n">
        <f aca="false">((A77*$B$6*$E$5+A77)/$E$5)*$L$4</f>
        <v>1789.242</v>
      </c>
      <c r="F77" s="56" t="n">
        <f aca="false">((A77*$B$6*$F$5+A77)/$F$5)*$L$4</f>
        <v>1484.742</v>
      </c>
      <c r="G77" s="56" t="n">
        <f aca="false">((A77*$B$6*$G$5+A77)/$G$5)*$L$4</f>
        <v>1281.742</v>
      </c>
      <c r="H77" s="56" t="n">
        <f aca="false">((A77*$B$6*$H$5+A77)/$H$5)*$L$4</f>
        <v>1136.742</v>
      </c>
      <c r="I77" s="56" t="n">
        <f aca="false">((A77*$B$6*$I$5+A77)/$I$5)*$L$4</f>
        <v>1027.992</v>
      </c>
      <c r="J77" s="56" t="n">
        <f aca="false">((A77*$B$6*$J$5+A77)/$J$5)*$L$4</f>
        <v>943.408666666667</v>
      </c>
      <c r="K77" s="56" t="n">
        <f aca="false">((A77*$B$6*$K$5+A77)/$K$5)*$L$4</f>
        <v>875.742</v>
      </c>
    </row>
    <row r="78" customFormat="false" ht="15" hidden="false" customHeight="false" outlineLevel="0" collapsed="false">
      <c r="A78" s="57" t="n">
        <f aca="false">+A77+1000</f>
        <v>73000</v>
      </c>
      <c r="B78" s="56" t="n">
        <f aca="false">((A78*$B$6*$B$5+A78)/$B$5)*$L$4</f>
        <v>6445.03008333333</v>
      </c>
      <c r="C78" s="56" t="n">
        <f aca="false">((A78*$B$6*$C$5+A78)/$C$5)*$L$4</f>
        <v>3357.73841666667</v>
      </c>
      <c r="D78" s="56" t="n">
        <f aca="false">((A78*$B$6*$D$5+A78)/$D$5)*$L$4</f>
        <v>2328.64119444444</v>
      </c>
      <c r="E78" s="56" t="n">
        <f aca="false">((A78*$B$6*$E$5+A78)/$E$5)*$L$4</f>
        <v>1814.09258333333</v>
      </c>
      <c r="F78" s="56" t="n">
        <f aca="false">((A78*$B$6*$F$5+A78)/$F$5)*$L$4</f>
        <v>1505.36341666667</v>
      </c>
      <c r="G78" s="56" t="n">
        <f aca="false">((A78*$B$6*$G$5+A78)/$G$5)*$L$4</f>
        <v>1299.54397222222</v>
      </c>
      <c r="H78" s="56" t="n">
        <f aca="false">((A78*$B$6*$H$5+A78)/$H$5)*$L$4</f>
        <v>1152.53008333333</v>
      </c>
      <c r="I78" s="56" t="n">
        <f aca="false">((A78*$B$6*$I$5+A78)/$I$5)*$L$4</f>
        <v>1042.26966666667</v>
      </c>
      <c r="J78" s="56" t="n">
        <f aca="false">((A78*$B$6*$J$5+A78)/$J$5)*$L$4</f>
        <v>956.511564814815</v>
      </c>
      <c r="K78" s="56" t="n">
        <f aca="false">((A78*$B$6*$K$5+A78)/$K$5)*$L$4</f>
        <v>887.905083333333</v>
      </c>
    </row>
    <row r="79" customFormat="false" ht="15" hidden="false" customHeight="false" outlineLevel="0" collapsed="false">
      <c r="A79" s="57" t="n">
        <f aca="false">+A78+1000</f>
        <v>74000</v>
      </c>
      <c r="B79" s="56" t="n">
        <f aca="false">((A79*$B$6*$B$5+A79)/$B$5)*$L$4</f>
        <v>6533.31816666667</v>
      </c>
      <c r="C79" s="56" t="n">
        <f aca="false">((A79*$B$6*$C$5+A79)/$C$5)*$L$4</f>
        <v>3403.73483333333</v>
      </c>
      <c r="D79" s="56" t="n">
        <f aca="false">((A79*$B$6*$D$5+A79)/$D$5)*$L$4</f>
        <v>2360.54038888889</v>
      </c>
      <c r="E79" s="56" t="n">
        <f aca="false">((A79*$B$6*$E$5+A79)/$E$5)*$L$4</f>
        <v>1838.94316666667</v>
      </c>
      <c r="F79" s="56" t="n">
        <f aca="false">((A79*$B$6*$F$5+A79)/$F$5)*$L$4</f>
        <v>1525.98483333333</v>
      </c>
      <c r="G79" s="56" t="n">
        <f aca="false">((A79*$B$6*$G$5+A79)/$G$5)*$L$4</f>
        <v>1317.34594444444</v>
      </c>
      <c r="H79" s="56" t="n">
        <f aca="false">((A79*$B$6*$H$5+A79)/$H$5)*$L$4</f>
        <v>1168.31816666667</v>
      </c>
      <c r="I79" s="56" t="n">
        <f aca="false">((A79*$B$6*$I$5+A79)/$I$5)*$L$4</f>
        <v>1056.54733333333</v>
      </c>
      <c r="J79" s="56" t="n">
        <f aca="false">((A79*$B$6*$J$5+A79)/$J$5)*$L$4</f>
        <v>969.614462962963</v>
      </c>
      <c r="K79" s="56" t="n">
        <f aca="false">((A79*$B$6*$K$5+A79)/$K$5)*$L$4</f>
        <v>900.068166666667</v>
      </c>
    </row>
    <row r="80" customFormat="false" ht="15" hidden="false" customHeight="false" outlineLevel="0" collapsed="false">
      <c r="A80" s="57" t="n">
        <f aca="false">+A79+1000</f>
        <v>75000</v>
      </c>
      <c r="B80" s="56" t="n">
        <f aca="false">((A80*$B$6*$B$5+A80)/$B$5)*$L$4</f>
        <v>6621.60625</v>
      </c>
      <c r="C80" s="56" t="n">
        <f aca="false">((A80*$B$6*$C$5+A80)/$C$5)*$L$4</f>
        <v>3449.73125</v>
      </c>
      <c r="D80" s="56" t="n">
        <f aca="false">((A80*$B$6*$D$5+A80)/$D$5)*$L$4</f>
        <v>2392.43958333333</v>
      </c>
      <c r="E80" s="56" t="n">
        <f aca="false">((A80*$B$6*$E$5+A80)/$E$5)*$L$4</f>
        <v>1863.79375</v>
      </c>
      <c r="F80" s="56" t="n">
        <f aca="false">((A80*$B$6*$F$5+A80)/$F$5)*$L$4</f>
        <v>1546.60625</v>
      </c>
      <c r="G80" s="56" t="n">
        <f aca="false">((A80*$B$6*$G$5+A80)/$G$5)*$L$4</f>
        <v>1335.14791666667</v>
      </c>
      <c r="H80" s="56" t="n">
        <f aca="false">((A80*$B$6*$H$5+A80)/$H$5)*$L$4</f>
        <v>1184.10625</v>
      </c>
      <c r="I80" s="56" t="n">
        <f aca="false">((A80*$B$6*$I$5+A80)/$I$5)*$L$4</f>
        <v>1070.825</v>
      </c>
      <c r="J80" s="56" t="n">
        <f aca="false">((A80*$B$6*$J$5+A80)/$J$5)*$L$4</f>
        <v>982.717361111111</v>
      </c>
      <c r="K80" s="56" t="n">
        <f aca="false">((A80*$B$6*$K$5+A80)/$K$5)*$L$4</f>
        <v>912.23125</v>
      </c>
    </row>
    <row r="81" customFormat="false" ht="15" hidden="false" customHeight="false" outlineLevel="0" collapsed="false">
      <c r="A81" s="57" t="n">
        <f aca="false">+A80+1000</f>
        <v>76000</v>
      </c>
      <c r="B81" s="56" t="n">
        <f aca="false">((A81*$B$6*$B$5+A81)/$B$5)*$L$4</f>
        <v>6709.89433333333</v>
      </c>
      <c r="C81" s="56" t="n">
        <f aca="false">((A81*$B$6*$C$5+A81)/$C$5)*$L$4</f>
        <v>3495.72766666667</v>
      </c>
      <c r="D81" s="56" t="n">
        <f aca="false">((A81*$B$6*$D$5+A81)/$D$5)*$L$4</f>
        <v>2424.33877777778</v>
      </c>
      <c r="E81" s="56" t="n">
        <f aca="false">((A81*$B$6*$E$5+A81)/$E$5)*$L$4</f>
        <v>1888.64433333333</v>
      </c>
      <c r="F81" s="56" t="n">
        <f aca="false">((A81*$B$6*$F$5+A81)/$F$5)*$L$4</f>
        <v>1567.22766666667</v>
      </c>
      <c r="G81" s="56" t="n">
        <f aca="false">((A81*$B$6*$G$5+A81)/$G$5)*$L$4</f>
        <v>1352.94988888889</v>
      </c>
      <c r="H81" s="56" t="n">
        <f aca="false">((A81*$B$6*$H$5+A81)/$H$5)*$L$4</f>
        <v>1199.89433333333</v>
      </c>
      <c r="I81" s="56" t="n">
        <f aca="false">((A81*$B$6*$I$5+A81)/$I$5)*$L$4</f>
        <v>1085.10266666667</v>
      </c>
      <c r="J81" s="56" t="n">
        <f aca="false">((A81*$B$6*$J$5+A81)/$J$5)*$L$4</f>
        <v>995.820259259259</v>
      </c>
      <c r="K81" s="56" t="n">
        <f aca="false">((A81*$B$6*$K$5+A81)/$K$5)*$L$4</f>
        <v>924.394333333333</v>
      </c>
    </row>
    <row r="82" customFormat="false" ht="15" hidden="false" customHeight="false" outlineLevel="0" collapsed="false">
      <c r="A82" s="57" t="n">
        <f aca="false">+A81+1000</f>
        <v>77000</v>
      </c>
      <c r="B82" s="56" t="n">
        <f aca="false">((A82*$B$6*$B$5+A82)/$B$5)*$L$4</f>
        <v>6798.18241666667</v>
      </c>
      <c r="C82" s="56" t="n">
        <f aca="false">((A82*$B$6*$C$5+A82)/$C$5)*$L$4</f>
        <v>3541.72408333333</v>
      </c>
      <c r="D82" s="56" t="n">
        <f aca="false">((A82*$B$6*$D$5+A82)/$D$5)*$L$4</f>
        <v>2456.23797222222</v>
      </c>
      <c r="E82" s="56" t="n">
        <f aca="false">((A82*$B$6*$E$5+A82)/$E$5)*$L$4</f>
        <v>1913.49491666667</v>
      </c>
      <c r="F82" s="56" t="n">
        <f aca="false">((A82*$B$6*$F$5+A82)/$F$5)*$L$4</f>
        <v>1587.84908333333</v>
      </c>
      <c r="G82" s="56" t="n">
        <f aca="false">((A82*$B$6*$G$5+A82)/$G$5)*$L$4</f>
        <v>1370.75186111111</v>
      </c>
      <c r="H82" s="56" t="n">
        <f aca="false">((A82*$B$6*$H$5+A82)/$H$5)*$L$4</f>
        <v>1215.68241666667</v>
      </c>
      <c r="I82" s="56" t="n">
        <f aca="false">((A82*$B$6*$I$5+A82)/$I$5)*$L$4</f>
        <v>1099.38033333333</v>
      </c>
      <c r="J82" s="56" t="n">
        <f aca="false">((A82*$B$6*$J$5+A82)/$J$5)*$L$4</f>
        <v>1008.92315740741</v>
      </c>
      <c r="K82" s="56" t="n">
        <f aca="false">((A82*$B$6*$K$5+A82)/$K$5)*$L$4</f>
        <v>936.557416666667</v>
      </c>
    </row>
    <row r="83" customFormat="false" ht="15" hidden="false" customHeight="false" outlineLevel="0" collapsed="false">
      <c r="A83" s="57" t="n">
        <f aca="false">+A82+1000</f>
        <v>78000</v>
      </c>
      <c r="B83" s="56" t="n">
        <f aca="false">((A83*$B$6*$B$5+A83)/$B$5)*$L$4</f>
        <v>6886.4705</v>
      </c>
      <c r="C83" s="56" t="n">
        <f aca="false">((A83*$B$6*$C$5+A83)/$C$5)*$L$4</f>
        <v>3587.7205</v>
      </c>
      <c r="D83" s="56" t="n">
        <f aca="false">((A83*$B$6*$D$5+A83)/$D$5)*$L$4</f>
        <v>2488.13716666667</v>
      </c>
      <c r="E83" s="56" t="n">
        <f aca="false">((A83*$B$6*$E$5+A83)/$E$5)*$L$4</f>
        <v>1938.3455</v>
      </c>
      <c r="F83" s="56" t="n">
        <f aca="false">((A83*$B$6*$F$5+A83)/$F$5)*$L$4</f>
        <v>1608.4705</v>
      </c>
      <c r="G83" s="56" t="n">
        <f aca="false">((A83*$B$6*$G$5+A83)/$G$5)*$L$4</f>
        <v>1388.55383333333</v>
      </c>
      <c r="H83" s="56" t="n">
        <f aca="false">((A83*$B$6*$H$5+A83)/$H$5)*$L$4</f>
        <v>1231.4705</v>
      </c>
      <c r="I83" s="56" t="n">
        <f aca="false">((A83*$B$6*$I$5+A83)/$I$5)*$L$4</f>
        <v>1113.658</v>
      </c>
      <c r="J83" s="56" t="n">
        <f aca="false">((A83*$B$6*$J$5+A83)/$J$5)*$L$4</f>
        <v>1022.02605555556</v>
      </c>
      <c r="K83" s="56" t="n">
        <f aca="false">((A83*$B$6*$K$5+A83)/$K$5)*$L$4</f>
        <v>948.7205</v>
      </c>
    </row>
    <row r="84" customFormat="false" ht="15" hidden="false" customHeight="false" outlineLevel="0" collapsed="false">
      <c r="A84" s="57" t="n">
        <f aca="false">+A83+1000</f>
        <v>79000</v>
      </c>
      <c r="B84" s="56" t="n">
        <f aca="false">((A84*$B$6*$B$5+A84)/$B$5)*$L$4</f>
        <v>6974.75858333333</v>
      </c>
      <c r="C84" s="56" t="n">
        <f aca="false">((A84*$B$6*$C$5+A84)/$C$5)*$L$4</f>
        <v>3633.71691666667</v>
      </c>
      <c r="D84" s="56" t="n">
        <f aca="false">((A84*$B$6*$D$5+A84)/$D$5)*$L$4</f>
        <v>2520.03636111111</v>
      </c>
      <c r="E84" s="56" t="n">
        <f aca="false">((A84*$B$6*$E$5+A84)/$E$5)*$L$4</f>
        <v>1963.19608333333</v>
      </c>
      <c r="F84" s="56" t="n">
        <f aca="false">((A84*$B$6*$F$5+A84)/$F$5)*$L$4</f>
        <v>1629.09191666667</v>
      </c>
      <c r="G84" s="56" t="n">
        <f aca="false">((A84*$B$6*$G$5+A84)/$G$5)*$L$4</f>
        <v>1406.35580555556</v>
      </c>
      <c r="H84" s="56" t="n">
        <f aca="false">((A84*$B$6*$H$5+A84)/$H$5)*$L$4</f>
        <v>1247.25858333333</v>
      </c>
      <c r="I84" s="56" t="n">
        <f aca="false">((A84*$B$6*$I$5+A84)/$I$5)*$L$4</f>
        <v>1127.93566666667</v>
      </c>
      <c r="J84" s="56" t="n">
        <f aca="false">((A84*$B$6*$J$5+A84)/$J$5)*$L$4</f>
        <v>1035.1289537037</v>
      </c>
      <c r="K84" s="56" t="n">
        <f aca="false">((A84*$B$6*$K$5+A84)/$K$5)*$L$4</f>
        <v>960.883583333333</v>
      </c>
    </row>
    <row r="85" customFormat="false" ht="15" hidden="false" customHeight="false" outlineLevel="0" collapsed="false">
      <c r="A85" s="57" t="n">
        <f aca="false">+A84+1000</f>
        <v>80000</v>
      </c>
      <c r="B85" s="56" t="n">
        <f aca="false">((A85*$B$6*$B$5+A85)/$B$5)*$L$4</f>
        <v>7063.04666666667</v>
      </c>
      <c r="C85" s="56" t="n">
        <f aca="false">((A85*$B$6*$C$5+A85)/$C$5)*$L$4</f>
        <v>3679.71333333333</v>
      </c>
      <c r="D85" s="56" t="n">
        <f aca="false">((A85*$B$6*$D$5+A85)/$D$5)*$L$4</f>
        <v>2551.93555555556</v>
      </c>
      <c r="E85" s="56" t="n">
        <f aca="false">((A85*$B$6*$E$5+A85)/$E$5)*$L$4</f>
        <v>1988.04666666667</v>
      </c>
      <c r="F85" s="56" t="n">
        <f aca="false">((A85*$B$6*$F$5+A85)/$F$5)*$L$4</f>
        <v>1649.71333333333</v>
      </c>
      <c r="G85" s="56" t="n">
        <f aca="false">((A85*$B$6*$G$5+A85)/$G$5)*$L$4</f>
        <v>1424.15777777778</v>
      </c>
      <c r="H85" s="56" t="n">
        <f aca="false">((A85*$B$6*$H$5+A85)/$H$5)*$L$4</f>
        <v>1263.04666666667</v>
      </c>
      <c r="I85" s="56" t="n">
        <f aca="false">((A85*$B$6*$I$5+A85)/$I$5)*$L$4</f>
        <v>1142.21333333333</v>
      </c>
      <c r="J85" s="56" t="n">
        <f aca="false">((A85*$B$6*$J$5+A85)/$J$5)*$L$4</f>
        <v>1048.23185185185</v>
      </c>
      <c r="K85" s="56" t="n">
        <f aca="false">((A85*$B$6*$K$5+A85)/$K$5)*$L$4</f>
        <v>973.046666666667</v>
      </c>
    </row>
    <row r="86" customFormat="false" ht="15" hidden="false" customHeight="false" outlineLevel="0" collapsed="false">
      <c r="A86" s="57" t="n">
        <f aca="false">+A85+1000</f>
        <v>81000</v>
      </c>
      <c r="B86" s="56" t="n">
        <f aca="false">((A86*$B$6*$B$5+A86)/$B$5)*$L$4</f>
        <v>7151.33475</v>
      </c>
      <c r="C86" s="56" t="n">
        <f aca="false">((A86*$B$6*$C$5+A86)/$C$5)*$L$4</f>
        <v>3725.70975</v>
      </c>
      <c r="D86" s="56" t="n">
        <f aca="false">((A86*$B$6*$D$5+A86)/$D$5)*$L$4</f>
        <v>2583.83475</v>
      </c>
      <c r="E86" s="56" t="n">
        <f aca="false">((A86*$B$6*$E$5+A86)/$E$5)*$L$4</f>
        <v>2012.89725</v>
      </c>
      <c r="F86" s="56" t="n">
        <f aca="false">((A86*$B$6*$F$5+A86)/$F$5)*$L$4</f>
        <v>1670.33475</v>
      </c>
      <c r="G86" s="56" t="n">
        <f aca="false">((A86*$B$6*$G$5+A86)/$G$5)*$L$4</f>
        <v>1441.95975</v>
      </c>
      <c r="H86" s="56" t="n">
        <f aca="false">((A86*$B$6*$H$5+A86)/$H$5)*$L$4</f>
        <v>1278.83475</v>
      </c>
      <c r="I86" s="56" t="n">
        <f aca="false">((A86*$B$6*$I$5+A86)/$I$5)*$L$4</f>
        <v>1156.491</v>
      </c>
      <c r="J86" s="56" t="n">
        <f aca="false">((A86*$B$6*$J$5+A86)/$J$5)*$L$4</f>
        <v>1061.33475</v>
      </c>
      <c r="K86" s="56" t="n">
        <f aca="false">((A86*$B$6*$K$5+A86)/$K$5)*$L$4</f>
        <v>985.20975</v>
      </c>
    </row>
    <row r="87" customFormat="false" ht="15" hidden="false" customHeight="false" outlineLevel="0" collapsed="false">
      <c r="A87" s="57" t="n">
        <f aca="false">+A86+1000</f>
        <v>82000</v>
      </c>
      <c r="B87" s="56" t="n">
        <f aca="false">((A87*$B$6*$B$5+A87)/$B$5)*$L$4</f>
        <v>7239.62283333333</v>
      </c>
      <c r="C87" s="56" t="n">
        <f aca="false">((A87*$B$6*$C$5+A87)/$C$5)*$L$4</f>
        <v>3771.70616666667</v>
      </c>
      <c r="D87" s="56" t="n">
        <f aca="false">((A87*$B$6*$D$5+A87)/$D$5)*$L$4</f>
        <v>2615.73394444444</v>
      </c>
      <c r="E87" s="56" t="n">
        <f aca="false">((A87*$B$6*$E$5+A87)/$E$5)*$L$4</f>
        <v>2037.74783333333</v>
      </c>
      <c r="F87" s="56" t="n">
        <f aca="false">((A87*$B$6*$F$5+A87)/$F$5)*$L$4</f>
        <v>1690.95616666667</v>
      </c>
      <c r="G87" s="56" t="n">
        <f aca="false">((A87*$B$6*$G$5+A87)/$G$5)*$L$4</f>
        <v>1459.76172222222</v>
      </c>
      <c r="H87" s="56" t="n">
        <f aca="false">((A87*$B$6*$H$5+A87)/$H$5)*$L$4</f>
        <v>1294.62283333333</v>
      </c>
      <c r="I87" s="56" t="n">
        <f aca="false">((A87*$B$6*$I$5+A87)/$I$5)*$L$4</f>
        <v>1170.76866666667</v>
      </c>
      <c r="J87" s="56" t="n">
        <f aca="false">((A87*$B$6*$J$5+A87)/$J$5)*$L$4</f>
        <v>1074.43764814815</v>
      </c>
      <c r="K87" s="56" t="n">
        <f aca="false">((A87*$B$6*$K$5+A87)/$K$5)*$L$4</f>
        <v>997.372833333333</v>
      </c>
    </row>
    <row r="88" customFormat="false" ht="15" hidden="false" customHeight="false" outlineLevel="0" collapsed="false">
      <c r="A88" s="57" t="n">
        <f aca="false">+A87+1000</f>
        <v>83000</v>
      </c>
      <c r="B88" s="56" t="n">
        <f aca="false">((A88*$B$6*$B$5+A88)/$B$5)*$L$4</f>
        <v>7327.91091666666</v>
      </c>
      <c r="C88" s="56" t="n">
        <f aca="false">((A88*$B$6*$C$5+A88)/$C$5)*$L$4</f>
        <v>3817.70258333333</v>
      </c>
      <c r="D88" s="56" t="n">
        <f aca="false">((A88*$B$6*$D$5+A88)/$D$5)*$L$4</f>
        <v>2647.63313888889</v>
      </c>
      <c r="E88" s="56" t="n">
        <f aca="false">((A88*$B$6*$E$5+A88)/$E$5)*$L$4</f>
        <v>2062.59841666667</v>
      </c>
      <c r="F88" s="56" t="n">
        <f aca="false">((A88*$B$6*$F$5+A88)/$F$5)*$L$4</f>
        <v>1711.57758333333</v>
      </c>
      <c r="G88" s="56" t="n">
        <f aca="false">((A88*$B$6*$G$5+A88)/$G$5)*$L$4</f>
        <v>1477.56369444444</v>
      </c>
      <c r="H88" s="56" t="n">
        <f aca="false">((A88*$B$6*$H$5+A88)/$H$5)*$L$4</f>
        <v>1310.41091666667</v>
      </c>
      <c r="I88" s="56" t="n">
        <f aca="false">((A88*$B$6*$I$5+A88)/$I$5)*$L$4</f>
        <v>1185.04633333333</v>
      </c>
      <c r="J88" s="56" t="n">
        <f aca="false">((A88*$B$6*$J$5+A88)/$J$5)*$L$4</f>
        <v>1087.5405462963</v>
      </c>
      <c r="K88" s="56" t="n">
        <f aca="false">((A88*$B$6*$K$5+A88)/$K$5)*$L$4</f>
        <v>1009.53591666667</v>
      </c>
    </row>
    <row r="89" customFormat="false" ht="15" hidden="false" customHeight="false" outlineLevel="0" collapsed="false">
      <c r="A89" s="57" t="n">
        <f aca="false">+A88+1000</f>
        <v>84000</v>
      </c>
      <c r="B89" s="56" t="n">
        <f aca="false">((A89*$B$6*$B$5+A89)/$B$5)*$L$4</f>
        <v>7416.199</v>
      </c>
      <c r="C89" s="56" t="n">
        <f aca="false">((A89*$B$6*$C$5+A89)/$C$5)*$L$4</f>
        <v>3863.699</v>
      </c>
      <c r="D89" s="56" t="n">
        <f aca="false">((A89*$B$6*$D$5+A89)/$D$5)*$L$4</f>
        <v>2679.53233333333</v>
      </c>
      <c r="E89" s="56" t="n">
        <f aca="false">((A89*$B$6*$E$5+A89)/$E$5)*$L$4</f>
        <v>2087.449</v>
      </c>
      <c r="F89" s="56" t="n">
        <f aca="false">((A89*$B$6*$F$5+A89)/$F$5)*$L$4</f>
        <v>1732.199</v>
      </c>
      <c r="G89" s="56" t="n">
        <f aca="false">((A89*$B$6*$G$5+A89)/$G$5)*$L$4</f>
        <v>1495.36566666667</v>
      </c>
      <c r="H89" s="56" t="n">
        <f aca="false">((A89*$B$6*$H$5+A89)/$H$5)*$L$4</f>
        <v>1326.199</v>
      </c>
      <c r="I89" s="56" t="n">
        <f aca="false">((A89*$B$6*$I$5+A89)/$I$5)*$L$4</f>
        <v>1199.324</v>
      </c>
      <c r="J89" s="56" t="n">
        <f aca="false">((A89*$B$6*$J$5+A89)/$J$5)*$L$4</f>
        <v>1100.64344444444</v>
      </c>
      <c r="K89" s="56" t="n">
        <f aca="false">((A89*$B$6*$K$5+A89)/$K$5)*$L$4</f>
        <v>1021.699</v>
      </c>
    </row>
    <row r="90" customFormat="false" ht="15" hidden="false" customHeight="false" outlineLevel="0" collapsed="false">
      <c r="A90" s="57" t="n">
        <f aca="false">+A89+1000</f>
        <v>85000</v>
      </c>
      <c r="B90" s="56" t="n">
        <f aca="false">((A90*$B$6*$B$5+A90)/$B$5)*$L$4</f>
        <v>7504.48708333333</v>
      </c>
      <c r="C90" s="56" t="n">
        <f aca="false">((A90*$B$6*$C$5+A90)/$C$5)*$L$4</f>
        <v>3909.69541666667</v>
      </c>
      <c r="D90" s="56" t="n">
        <f aca="false">((A90*$B$6*$D$5+A90)/$D$5)*$L$4</f>
        <v>2711.43152777778</v>
      </c>
      <c r="E90" s="56" t="n">
        <f aca="false">((A90*$B$6*$E$5+A90)/$E$5)*$L$4</f>
        <v>2112.29958333333</v>
      </c>
      <c r="F90" s="56" t="n">
        <f aca="false">((A90*$B$6*$F$5+A90)/$F$5)*$L$4</f>
        <v>1752.82041666667</v>
      </c>
      <c r="G90" s="56" t="n">
        <f aca="false">((A90*$B$6*$G$5+A90)/$G$5)*$L$4</f>
        <v>1513.16763888889</v>
      </c>
      <c r="H90" s="56" t="n">
        <f aca="false">((A90*$B$6*$H$5+A90)/$H$5)*$L$4</f>
        <v>1341.98708333333</v>
      </c>
      <c r="I90" s="56" t="n">
        <f aca="false">((A90*$B$6*$I$5+A90)/$I$5)*$L$4</f>
        <v>1213.60166666667</v>
      </c>
      <c r="J90" s="56" t="n">
        <f aca="false">((A90*$B$6*$J$5+A90)/$J$5)*$L$4</f>
        <v>1113.74634259259</v>
      </c>
      <c r="K90" s="56" t="n">
        <f aca="false">((A90*$B$6*$K$5+A90)/$K$5)*$L$4</f>
        <v>1033.86208333333</v>
      </c>
    </row>
    <row r="91" customFormat="false" ht="15" hidden="false" customHeight="false" outlineLevel="0" collapsed="false">
      <c r="A91" s="57" t="n">
        <f aca="false">+A90+1000</f>
        <v>86000</v>
      </c>
      <c r="B91" s="56" t="n">
        <f aca="false">((A91*$B$6*$B$5+A91)/$B$5)*$L$4</f>
        <v>7592.77516666667</v>
      </c>
      <c r="C91" s="56" t="n">
        <f aca="false">((A91*$B$6*$C$5+A91)/$C$5)*$L$4</f>
        <v>3955.69183333333</v>
      </c>
      <c r="D91" s="56" t="n">
        <f aca="false">((A91*$B$6*$D$5+A91)/$D$5)*$L$4</f>
        <v>2743.33072222222</v>
      </c>
      <c r="E91" s="56" t="n">
        <f aca="false">((A91*$B$6*$E$5+A91)/$E$5)*$L$4</f>
        <v>2137.15016666667</v>
      </c>
      <c r="F91" s="56" t="n">
        <f aca="false">((A91*$B$6*$F$5+A91)/$F$5)*$L$4</f>
        <v>1773.44183333333</v>
      </c>
      <c r="G91" s="56" t="n">
        <f aca="false">((A91*$B$6*$G$5+A91)/$G$5)*$L$4</f>
        <v>1530.96961111111</v>
      </c>
      <c r="H91" s="56" t="n">
        <f aca="false">((A91*$B$6*$H$5+A91)/$H$5)*$L$4</f>
        <v>1357.77516666667</v>
      </c>
      <c r="I91" s="56" t="n">
        <f aca="false">((A91*$B$6*$I$5+A91)/$I$5)*$L$4</f>
        <v>1227.87933333333</v>
      </c>
      <c r="J91" s="56" t="n">
        <f aca="false">((A91*$B$6*$J$5+A91)/$J$5)*$L$4</f>
        <v>1126.84924074074</v>
      </c>
      <c r="K91" s="56" t="n">
        <f aca="false">((A91*$B$6*$K$5+A91)/$K$5)*$L$4</f>
        <v>1046.02516666667</v>
      </c>
    </row>
    <row r="92" customFormat="false" ht="15" hidden="false" customHeight="false" outlineLevel="0" collapsed="false">
      <c r="A92" s="57" t="n">
        <f aca="false">+A91+1000</f>
        <v>87000</v>
      </c>
      <c r="B92" s="56" t="n">
        <f aca="false">((A92*$B$6*$B$5+A92)/$B$5)*$L$4</f>
        <v>7681.06325</v>
      </c>
      <c r="C92" s="56" t="n">
        <f aca="false">((A92*$B$6*$C$5+A92)/$C$5)*$L$4</f>
        <v>4001.68825</v>
      </c>
      <c r="D92" s="56" t="n">
        <f aca="false">((A92*$B$6*$D$5+A92)/$D$5)*$L$4</f>
        <v>2775.22991666667</v>
      </c>
      <c r="E92" s="56" t="n">
        <f aca="false">((A92*$B$6*$E$5+A92)/$E$5)*$L$4</f>
        <v>2162.00075</v>
      </c>
      <c r="F92" s="56" t="n">
        <f aca="false">((A92*$B$6*$F$5+A92)/$F$5)*$L$4</f>
        <v>1794.06325</v>
      </c>
      <c r="G92" s="56" t="n">
        <f aca="false">((A92*$B$6*$G$5+A92)/$G$5)*$L$4</f>
        <v>1548.77158333333</v>
      </c>
      <c r="H92" s="56" t="n">
        <f aca="false">((A92*$B$6*$H$5+A92)/$H$5)*$L$4</f>
        <v>1373.56325</v>
      </c>
      <c r="I92" s="56" t="n">
        <f aca="false">((A92*$B$6*$I$5+A92)/$I$5)*$L$4</f>
        <v>1242.157</v>
      </c>
      <c r="J92" s="56" t="n">
        <f aca="false">((A92*$B$6*$J$5+A92)/$J$5)*$L$4</f>
        <v>1139.95213888889</v>
      </c>
      <c r="K92" s="56" t="n">
        <f aca="false">((A92*$B$6*$K$5+A92)/$K$5)*$L$4</f>
        <v>1058.18825</v>
      </c>
    </row>
    <row r="93" customFormat="false" ht="15" hidden="false" customHeight="false" outlineLevel="0" collapsed="false">
      <c r="A93" s="57" t="n">
        <f aca="false">+A92+1000</f>
        <v>88000</v>
      </c>
      <c r="B93" s="56" t="n">
        <f aca="false">((A93*$B$6*$B$5+A93)/$B$5)*$L$4</f>
        <v>7769.35133333333</v>
      </c>
      <c r="C93" s="56" t="n">
        <f aca="false">((A93*$B$6*$C$5+A93)/$C$5)*$L$4</f>
        <v>4047.68466666667</v>
      </c>
      <c r="D93" s="56" t="n">
        <f aca="false">((A93*$B$6*$D$5+A93)/$D$5)*$L$4</f>
        <v>2807.12911111111</v>
      </c>
      <c r="E93" s="56" t="n">
        <f aca="false">((A93*$B$6*$E$5+A93)/$E$5)*$L$4</f>
        <v>2186.85133333333</v>
      </c>
      <c r="F93" s="56" t="n">
        <f aca="false">((A93*$B$6*$F$5+A93)/$F$5)*$L$4</f>
        <v>1814.68466666667</v>
      </c>
      <c r="G93" s="56" t="n">
        <f aca="false">((A93*$B$6*$G$5+A93)/$G$5)*$L$4</f>
        <v>1566.57355555556</v>
      </c>
      <c r="H93" s="56" t="n">
        <f aca="false">((A93*$B$6*$H$5+A93)/$H$5)*$L$4</f>
        <v>1389.35133333333</v>
      </c>
      <c r="I93" s="56" t="n">
        <f aca="false">((A93*$B$6*$I$5+A93)/$I$5)*$L$4</f>
        <v>1256.43466666667</v>
      </c>
      <c r="J93" s="56" t="n">
        <f aca="false">((A93*$B$6*$J$5+A93)/$J$5)*$L$4</f>
        <v>1153.05503703704</v>
      </c>
      <c r="K93" s="56" t="n">
        <f aca="false">((A93*$B$6*$K$5+A93)/$K$5)*$L$4</f>
        <v>1070.35133333333</v>
      </c>
    </row>
    <row r="94" customFormat="false" ht="15" hidden="false" customHeight="false" outlineLevel="0" collapsed="false">
      <c r="A94" s="57" t="n">
        <f aca="false">+A93+1000</f>
        <v>89000</v>
      </c>
      <c r="B94" s="56" t="n">
        <f aca="false">((A94*$B$6*$B$5+A94)/$B$5)*$L$4</f>
        <v>7857.63941666667</v>
      </c>
      <c r="C94" s="56" t="n">
        <f aca="false">((A94*$B$6*$C$5+A94)/$C$5)*$L$4</f>
        <v>4093.68108333333</v>
      </c>
      <c r="D94" s="56" t="n">
        <f aca="false">((A94*$B$6*$D$5+A94)/$D$5)*$L$4</f>
        <v>2839.02830555556</v>
      </c>
      <c r="E94" s="56" t="n">
        <f aca="false">((A94*$B$6*$E$5+A94)/$E$5)*$L$4</f>
        <v>2211.70191666667</v>
      </c>
      <c r="F94" s="56" t="n">
        <f aca="false">((A94*$B$6*$F$5+A94)/$F$5)*$L$4</f>
        <v>1835.30608333333</v>
      </c>
      <c r="G94" s="56" t="n">
        <f aca="false">((A94*$B$6*$G$5+A94)/$G$5)*$L$4</f>
        <v>1584.37552777778</v>
      </c>
      <c r="H94" s="56" t="n">
        <f aca="false">((A94*$B$6*$H$5+A94)/$H$5)*$L$4</f>
        <v>1405.13941666667</v>
      </c>
      <c r="I94" s="56" t="n">
        <f aca="false">((A94*$B$6*$I$5+A94)/$I$5)*$L$4</f>
        <v>1270.71233333333</v>
      </c>
      <c r="J94" s="56" t="n">
        <f aca="false">((A94*$B$6*$J$5+A94)/$J$5)*$L$4</f>
        <v>1166.15793518519</v>
      </c>
      <c r="K94" s="56" t="n">
        <f aca="false">((A94*$B$6*$K$5+A94)/$K$5)*$L$4</f>
        <v>1082.51441666667</v>
      </c>
    </row>
    <row r="95" customFormat="false" ht="15" hidden="false" customHeight="false" outlineLevel="0" collapsed="false">
      <c r="A95" s="57" t="n">
        <f aca="false">+A94+1000</f>
        <v>90000</v>
      </c>
      <c r="B95" s="56" t="n">
        <f aca="false">((A95*$B$6*$B$5+A95)/$B$5)*$L$4</f>
        <v>7945.9275</v>
      </c>
      <c r="C95" s="56" t="n">
        <f aca="false">((A95*$B$6*$C$5+A95)/$C$5)*$L$4</f>
        <v>4139.6775</v>
      </c>
      <c r="D95" s="56" t="n">
        <f aca="false">((A95*$B$6*$D$5+A95)/$D$5)*$L$4</f>
        <v>2870.9275</v>
      </c>
      <c r="E95" s="56" t="n">
        <f aca="false">((A95*$B$6*$E$5+A95)/$E$5)*$L$4</f>
        <v>2236.5525</v>
      </c>
      <c r="F95" s="56" t="n">
        <f aca="false">((A95*$B$6*$F$5+A95)/$F$5)*$L$4</f>
        <v>1855.9275</v>
      </c>
      <c r="G95" s="56" t="n">
        <f aca="false">((A95*$B$6*$G$5+A95)/$G$5)*$L$4</f>
        <v>1602.1775</v>
      </c>
      <c r="H95" s="56" t="n">
        <f aca="false">((A95*$B$6*$H$5+A95)/$H$5)*$L$4</f>
        <v>1420.9275</v>
      </c>
      <c r="I95" s="56" t="n">
        <f aca="false">((A95*$B$6*$I$5+A95)/$I$5)*$L$4</f>
        <v>1284.99</v>
      </c>
      <c r="J95" s="56" t="n">
        <f aca="false">((A95*$B$6*$J$5+A95)/$J$5)*$L$4</f>
        <v>1179.26083333333</v>
      </c>
      <c r="K95" s="56" t="n">
        <f aca="false">((A95*$B$6*$K$5+A95)/$K$5)*$L$4</f>
        <v>1094.6775</v>
      </c>
    </row>
    <row r="96" customFormat="false" ht="15" hidden="false" customHeight="false" outlineLevel="0" collapsed="false">
      <c r="A96" s="57" t="n">
        <f aca="false">+A95+1000</f>
        <v>91000</v>
      </c>
      <c r="B96" s="56" t="n">
        <f aca="false">((A96*$B$6*$B$5+A96)/$B$5)*$L$4</f>
        <v>8034.21558333333</v>
      </c>
      <c r="C96" s="56" t="n">
        <f aca="false">((A96*$B$6*$C$5+A96)/$C$5)*$L$4</f>
        <v>4185.67391666667</v>
      </c>
      <c r="D96" s="56" t="n">
        <f aca="false">((A96*$B$6*$D$5+A96)/$D$5)*$L$4</f>
        <v>2902.82669444444</v>
      </c>
      <c r="E96" s="56" t="n">
        <f aca="false">((A96*$B$6*$E$5+A96)/$E$5)*$L$4</f>
        <v>2261.40308333333</v>
      </c>
      <c r="F96" s="56" t="n">
        <f aca="false">((A96*$B$6*$F$5+A96)/$F$5)*$L$4</f>
        <v>1876.54891666667</v>
      </c>
      <c r="G96" s="56" t="n">
        <f aca="false">((A96*$B$6*$G$5+A96)/$G$5)*$L$4</f>
        <v>1619.97947222222</v>
      </c>
      <c r="H96" s="56" t="n">
        <f aca="false">((A96*$B$6*$H$5+A96)/$H$5)*$L$4</f>
        <v>1436.71558333333</v>
      </c>
      <c r="I96" s="56" t="n">
        <f aca="false">((A96*$B$6*$I$5+A96)/$I$5)*$L$4</f>
        <v>1299.26766666667</v>
      </c>
      <c r="J96" s="56" t="n">
        <f aca="false">((A96*$B$6*$J$5+A96)/$J$5)*$L$4</f>
        <v>1192.36373148148</v>
      </c>
      <c r="K96" s="56" t="n">
        <f aca="false">((A96*$B$6*$K$5+A96)/$K$5)*$L$4</f>
        <v>1106.84058333333</v>
      </c>
    </row>
    <row r="97" customFormat="false" ht="15" hidden="false" customHeight="false" outlineLevel="0" collapsed="false">
      <c r="A97" s="57" t="n">
        <f aca="false">+A96+1000</f>
        <v>92000</v>
      </c>
      <c r="B97" s="56" t="n">
        <f aca="false">((A97*$B$6*$B$5+A97)/$B$5)*$L$4</f>
        <v>8122.50366666667</v>
      </c>
      <c r="C97" s="56" t="n">
        <f aca="false">((A97*$B$6*$C$5+A97)/$C$5)*$L$4</f>
        <v>4231.67033333333</v>
      </c>
      <c r="D97" s="56" t="n">
        <f aca="false">((A97*$B$6*$D$5+A97)/$D$5)*$L$4</f>
        <v>2934.72588888889</v>
      </c>
      <c r="E97" s="56" t="n">
        <f aca="false">((A97*$B$6*$E$5+A97)/$E$5)*$L$4</f>
        <v>2286.25366666667</v>
      </c>
      <c r="F97" s="56" t="n">
        <f aca="false">((A97*$B$6*$F$5+A97)/$F$5)*$L$4</f>
        <v>1897.17033333333</v>
      </c>
      <c r="G97" s="56" t="n">
        <f aca="false">((A97*$B$6*$G$5+A97)/$G$5)*$L$4</f>
        <v>1637.78144444444</v>
      </c>
      <c r="H97" s="56" t="n">
        <f aca="false">((A97*$B$6*$H$5+A97)/$H$5)*$L$4</f>
        <v>1452.50366666667</v>
      </c>
      <c r="I97" s="56" t="n">
        <f aca="false">((A97*$B$6*$I$5+A97)/$I$5)*$L$4</f>
        <v>1313.54533333333</v>
      </c>
      <c r="J97" s="56" t="n">
        <f aca="false">((A97*$B$6*$J$5+A97)/$J$5)*$L$4</f>
        <v>1205.46662962963</v>
      </c>
      <c r="K97" s="56" t="n">
        <f aca="false">((A97*$B$6*$K$5+A97)/$K$5)*$L$4</f>
        <v>1119.00366666667</v>
      </c>
    </row>
    <row r="98" customFormat="false" ht="15" hidden="false" customHeight="false" outlineLevel="0" collapsed="false">
      <c r="A98" s="57" t="n">
        <f aca="false">+A97+1000</f>
        <v>93000</v>
      </c>
      <c r="B98" s="56" t="n">
        <f aca="false">((A98*$B$6*$B$5+A98)/$B$5)*$L$4</f>
        <v>8210.79175</v>
      </c>
      <c r="C98" s="56" t="n">
        <f aca="false">((A98*$B$6*$C$5+A98)/$C$5)*$L$4</f>
        <v>4277.66675</v>
      </c>
      <c r="D98" s="56" t="n">
        <f aca="false">((A98*$B$6*$D$5+A98)/$D$5)*$L$4</f>
        <v>2966.62508333333</v>
      </c>
      <c r="E98" s="56" t="n">
        <f aca="false">((A98*$B$6*$E$5+A98)/$E$5)*$L$4</f>
        <v>2311.10425</v>
      </c>
      <c r="F98" s="56" t="n">
        <f aca="false">((A98*$B$6*$F$5+A98)/$F$5)*$L$4</f>
        <v>1917.79175</v>
      </c>
      <c r="G98" s="56" t="n">
        <f aca="false">((A98*$B$6*$G$5+A98)/$G$5)*$L$4</f>
        <v>1655.58341666667</v>
      </c>
      <c r="H98" s="56" t="n">
        <f aca="false">((A98*$B$6*$H$5+A98)/$H$5)*$L$4</f>
        <v>1468.29175</v>
      </c>
      <c r="I98" s="56" t="n">
        <f aca="false">((A98*$B$6*$I$5+A98)/$I$5)*$L$4</f>
        <v>1327.823</v>
      </c>
      <c r="J98" s="56" t="n">
        <f aca="false">((A98*$B$6*$J$5+A98)/$J$5)*$L$4</f>
        <v>1218.56952777778</v>
      </c>
      <c r="K98" s="56" t="n">
        <f aca="false">((A98*$B$6*$K$5+A98)/$K$5)*$L$4</f>
        <v>1131.16675</v>
      </c>
    </row>
    <row r="99" customFormat="false" ht="15" hidden="false" customHeight="false" outlineLevel="0" collapsed="false">
      <c r="A99" s="57" t="n">
        <f aca="false">+A98+1000</f>
        <v>94000</v>
      </c>
      <c r="B99" s="56" t="n">
        <f aca="false">((A99*$B$6*$B$5+A99)/$B$5)*$L$4</f>
        <v>8299.07983333333</v>
      </c>
      <c r="C99" s="56" t="n">
        <f aca="false">((A99*$B$6*$C$5+A99)/$C$5)*$L$4</f>
        <v>4323.66316666667</v>
      </c>
      <c r="D99" s="56" t="n">
        <f aca="false">((A99*$B$6*$D$5+A99)/$D$5)*$L$4</f>
        <v>2998.52427777778</v>
      </c>
      <c r="E99" s="56" t="n">
        <f aca="false">((A99*$B$6*$E$5+A99)/$E$5)*$L$4</f>
        <v>2335.95483333333</v>
      </c>
      <c r="F99" s="56" t="n">
        <f aca="false">((A99*$B$6*$F$5+A99)/$F$5)*$L$4</f>
        <v>1938.41316666667</v>
      </c>
      <c r="G99" s="56" t="n">
        <f aca="false">((A99*$B$6*$G$5+A99)/$G$5)*$L$4</f>
        <v>1673.38538888889</v>
      </c>
      <c r="H99" s="56" t="n">
        <f aca="false">((A99*$B$6*$H$5+A99)/$H$5)*$L$4</f>
        <v>1484.07983333333</v>
      </c>
      <c r="I99" s="56" t="n">
        <f aca="false">((A99*$B$6*$I$5+A99)/$I$5)*$L$4</f>
        <v>1342.10066666667</v>
      </c>
      <c r="J99" s="56" t="n">
        <f aca="false">((A99*$B$6*$J$5+A99)/$J$5)*$L$4</f>
        <v>1231.67242592593</v>
      </c>
      <c r="K99" s="56" t="n">
        <f aca="false">((A99*$B$6*$K$5+A99)/$K$5)*$L$4</f>
        <v>1143.32983333333</v>
      </c>
    </row>
    <row r="100" customFormat="false" ht="15" hidden="false" customHeight="false" outlineLevel="0" collapsed="false">
      <c r="A100" s="57" t="n">
        <f aca="false">+A99+1000</f>
        <v>95000</v>
      </c>
      <c r="B100" s="56" t="n">
        <f aca="false">((A100*$B$6*$B$5+A100)/$B$5)*$L$4</f>
        <v>8387.36791666667</v>
      </c>
      <c r="C100" s="56" t="n">
        <f aca="false">((A100*$B$6*$C$5+A100)/$C$5)*$L$4</f>
        <v>4369.65958333333</v>
      </c>
      <c r="D100" s="56" t="n">
        <f aca="false">((A100*$B$6*$D$5+A100)/$D$5)*$L$4</f>
        <v>3030.42347222222</v>
      </c>
      <c r="E100" s="56" t="n">
        <f aca="false">((A100*$B$6*$E$5+A100)/$E$5)*$L$4</f>
        <v>2360.80541666667</v>
      </c>
      <c r="F100" s="56" t="n">
        <f aca="false">((A100*$B$6*$F$5+A100)/$F$5)*$L$4</f>
        <v>1959.03458333333</v>
      </c>
      <c r="G100" s="56" t="n">
        <f aca="false">((A100*$B$6*$G$5+A100)/$G$5)*$L$4</f>
        <v>1691.18736111111</v>
      </c>
      <c r="H100" s="56" t="n">
        <f aca="false">((A100*$B$6*$H$5+A100)/$H$5)*$L$4</f>
        <v>1499.86791666667</v>
      </c>
      <c r="I100" s="56" t="n">
        <f aca="false">((A100*$B$6*$I$5+A100)/$I$5)*$L$4</f>
        <v>1356.37833333333</v>
      </c>
      <c r="J100" s="56" t="n">
        <f aca="false">((A100*$B$6*$J$5+A100)/$J$5)*$L$4</f>
        <v>1244.77532407407</v>
      </c>
      <c r="K100" s="56" t="n">
        <f aca="false">((A100*$B$6*$K$5+A100)/$K$5)*$L$4</f>
        <v>1155.49291666667</v>
      </c>
    </row>
    <row r="101" customFormat="false" ht="15" hidden="false" customHeight="false" outlineLevel="0" collapsed="false">
      <c r="A101" s="57" t="n">
        <f aca="false">+A100+1000</f>
        <v>96000</v>
      </c>
      <c r="B101" s="56" t="n">
        <f aca="false">((A101*$B$6*$B$5+A101)/$B$5)*$L$4</f>
        <v>8475.656</v>
      </c>
      <c r="C101" s="56" t="n">
        <f aca="false">((A101*$B$6*$C$5+A101)/$C$5)*$L$4</f>
        <v>4415.656</v>
      </c>
      <c r="D101" s="56" t="n">
        <f aca="false">((A101*$B$6*$D$5+A101)/$D$5)*$L$4</f>
        <v>3062.32266666667</v>
      </c>
      <c r="E101" s="56" t="n">
        <f aca="false">((A101*$B$6*$E$5+A101)/$E$5)*$L$4</f>
        <v>2385.656</v>
      </c>
      <c r="F101" s="56" t="n">
        <f aca="false">((A101*$B$6*$F$5+A101)/$F$5)*$L$4</f>
        <v>1979.656</v>
      </c>
      <c r="G101" s="56" t="n">
        <f aca="false">((A101*$B$6*$G$5+A101)/$G$5)*$L$4</f>
        <v>1708.98933333333</v>
      </c>
      <c r="H101" s="56" t="n">
        <f aca="false">((A101*$B$6*$H$5+A101)/$H$5)*$L$4</f>
        <v>1515.656</v>
      </c>
      <c r="I101" s="56" t="n">
        <f aca="false">((A101*$B$6*$I$5+A101)/$I$5)*$L$4</f>
        <v>1370.656</v>
      </c>
      <c r="J101" s="56" t="n">
        <f aca="false">((A101*$B$6*$J$5+A101)/$J$5)*$L$4</f>
        <v>1257.87822222222</v>
      </c>
      <c r="K101" s="56" t="n">
        <f aca="false">((A101*$B$6*$K$5+A101)/$K$5)*$L$4</f>
        <v>1167.656</v>
      </c>
    </row>
    <row r="102" customFormat="false" ht="15" hidden="false" customHeight="false" outlineLevel="0" collapsed="false">
      <c r="A102" s="57" t="n">
        <f aca="false">+A101+1000</f>
        <v>97000</v>
      </c>
      <c r="B102" s="56" t="n">
        <f aca="false">((A102*$B$6*$B$5+A102)/$B$5)*$L$4</f>
        <v>8563.94408333333</v>
      </c>
      <c r="C102" s="56" t="n">
        <f aca="false">((A102*$B$6*$C$5+A102)/$C$5)*$L$4</f>
        <v>4461.65241666667</v>
      </c>
      <c r="D102" s="56" t="n">
        <f aca="false">((A102*$B$6*$D$5+A102)/$D$5)*$L$4</f>
        <v>3094.22186111111</v>
      </c>
      <c r="E102" s="56" t="n">
        <f aca="false">((A102*$B$6*$E$5+A102)/$E$5)*$L$4</f>
        <v>2410.50658333333</v>
      </c>
      <c r="F102" s="56" t="n">
        <f aca="false">((A102*$B$6*$F$5+A102)/$F$5)*$L$4</f>
        <v>2000.27741666667</v>
      </c>
      <c r="G102" s="56" t="n">
        <f aca="false">((A102*$B$6*$G$5+A102)/$G$5)*$L$4</f>
        <v>1726.79130555556</v>
      </c>
      <c r="H102" s="56" t="n">
        <f aca="false">((A102*$B$6*$H$5+A102)/$H$5)*$L$4</f>
        <v>1531.44408333333</v>
      </c>
      <c r="I102" s="56" t="n">
        <f aca="false">((A102*$B$6*$I$5+A102)/$I$5)*$L$4</f>
        <v>1384.93366666667</v>
      </c>
      <c r="J102" s="56" t="n">
        <f aca="false">((A102*$B$6*$J$5+A102)/$J$5)*$L$4</f>
        <v>1270.98112037037</v>
      </c>
      <c r="K102" s="56" t="n">
        <f aca="false">((A102*$B$6*$K$5+A102)/$K$5)*$L$4</f>
        <v>1179.81908333333</v>
      </c>
    </row>
    <row r="103" customFormat="false" ht="15" hidden="false" customHeight="false" outlineLevel="0" collapsed="false">
      <c r="A103" s="57" t="n">
        <f aca="false">+A102+1000</f>
        <v>98000</v>
      </c>
      <c r="B103" s="56" t="n">
        <f aca="false">((A103*$B$6*$B$5+A103)/$B$5)*$L$4</f>
        <v>8652.23216666667</v>
      </c>
      <c r="C103" s="56" t="n">
        <f aca="false">((A103*$B$6*$C$5+A103)/$C$5)*$L$4</f>
        <v>4507.64883333333</v>
      </c>
      <c r="D103" s="56" t="n">
        <f aca="false">((A103*$B$6*$D$5+A103)/$D$5)*$L$4</f>
        <v>3126.12105555555</v>
      </c>
      <c r="E103" s="56" t="n">
        <f aca="false">((A103*$B$6*$E$5+A103)/$E$5)*$L$4</f>
        <v>2435.35716666667</v>
      </c>
      <c r="F103" s="56" t="n">
        <f aca="false">((A103*$B$6*$F$5+A103)/$F$5)*$L$4</f>
        <v>2020.89883333333</v>
      </c>
      <c r="G103" s="56" t="n">
        <f aca="false">((A103*$B$6*$G$5+A103)/$G$5)*$L$4</f>
        <v>1744.59327777778</v>
      </c>
      <c r="H103" s="56" t="n">
        <f aca="false">((A103*$B$6*$H$5+A103)/$H$5)*$L$4</f>
        <v>1547.23216666667</v>
      </c>
      <c r="I103" s="56" t="n">
        <f aca="false">((A103*$B$6*$I$5+A103)/$I$5)*$L$4</f>
        <v>1399.21133333333</v>
      </c>
      <c r="J103" s="56" t="n">
        <f aca="false">((A103*$B$6*$J$5+A103)/$J$5)*$L$4</f>
        <v>1284.08401851852</v>
      </c>
      <c r="K103" s="56" t="n">
        <f aca="false">((A103*$B$6*$K$5+A103)/$K$5)*$L$4</f>
        <v>1191.98216666667</v>
      </c>
    </row>
    <row r="104" customFormat="false" ht="15" hidden="false" customHeight="false" outlineLevel="0" collapsed="false">
      <c r="A104" s="57" t="n">
        <f aca="false">+A103+1000</f>
        <v>99000</v>
      </c>
      <c r="B104" s="56" t="n">
        <f aca="false">((A104*$B$6*$B$5+A104)/$B$5)*$L$4</f>
        <v>8740.52025</v>
      </c>
      <c r="C104" s="56" t="n">
        <f aca="false">((A104*$B$6*$C$5+A104)/$C$5)*$L$4</f>
        <v>4553.64525</v>
      </c>
      <c r="D104" s="56" t="n">
        <f aca="false">((A104*$B$6*$D$5+A104)/$D$5)*$L$4</f>
        <v>3158.02025</v>
      </c>
      <c r="E104" s="56" t="n">
        <f aca="false">((A104*$B$6*$E$5+A104)/$E$5)*$L$4</f>
        <v>2460.20775</v>
      </c>
      <c r="F104" s="56" t="n">
        <f aca="false">((A104*$B$6*$F$5+A104)/$F$5)*$L$4</f>
        <v>2041.52025</v>
      </c>
      <c r="G104" s="56" t="n">
        <f aca="false">((A104*$B$6*$G$5+A104)/$G$5)*$L$4</f>
        <v>1762.39525</v>
      </c>
      <c r="H104" s="56" t="n">
        <f aca="false">((A104*$B$6*$H$5+A104)/$H$5)*$L$4</f>
        <v>1563.02025</v>
      </c>
      <c r="I104" s="56" t="n">
        <f aca="false">((A104*$B$6*$I$5+A104)/$I$5)*$L$4</f>
        <v>1413.489</v>
      </c>
      <c r="J104" s="56" t="n">
        <f aca="false">((A104*$B$6*$J$5+A104)/$J$5)*$L$4</f>
        <v>1297.18691666667</v>
      </c>
      <c r="K104" s="56" t="n">
        <f aca="false">((A104*$B$6*$K$5+A104)/$K$5)*$L$4</f>
        <v>1204.14525</v>
      </c>
    </row>
    <row r="105" customFormat="false" ht="15" hidden="false" customHeight="false" outlineLevel="0" collapsed="false">
      <c r="A105" s="57" t="n">
        <f aca="false">+A104+1000</f>
        <v>100000</v>
      </c>
      <c r="B105" s="56" t="n">
        <f aca="false">((A105*$B$6*$B$5+A105)/$B$5)*$L$4</f>
        <v>8828.80833333333</v>
      </c>
      <c r="C105" s="56" t="n">
        <f aca="false">((A105*$B$6*$C$5+A105)/$C$5)*$L$4</f>
        <v>4599.64166666667</v>
      </c>
      <c r="D105" s="56" t="n">
        <f aca="false">((A105*$B$6*$D$5+A105)/$D$5)*$L$4</f>
        <v>3189.91944444444</v>
      </c>
      <c r="E105" s="56" t="n">
        <f aca="false">((A105*$B$6*$E$5+A105)/$E$5)*$L$4</f>
        <v>2485.05833333333</v>
      </c>
      <c r="F105" s="56" t="n">
        <f aca="false">((A105*$B$6*$F$5+A105)/$F$5)*$L$4</f>
        <v>2062.14166666667</v>
      </c>
      <c r="G105" s="56" t="n">
        <f aca="false">((A105*$B$6*$G$5+A105)/$G$5)*$L$4</f>
        <v>1780.19722222222</v>
      </c>
      <c r="H105" s="56" t="n">
        <f aca="false">((A105*$B$6*$H$5+A105)/$H$5)*$L$4</f>
        <v>1578.80833333333</v>
      </c>
      <c r="I105" s="56" t="n">
        <f aca="false">((A105*$B$6*$I$5+A105)/$I$5)*$L$4</f>
        <v>1427.76666666667</v>
      </c>
      <c r="J105" s="56" t="n">
        <f aca="false">((A105*$B$6*$J$5+A105)/$J$5)*$L$4</f>
        <v>1310.28981481481</v>
      </c>
      <c r="K105" s="56" t="n">
        <f aca="false">((A105*$B$6*$K$5+A105)/$K$5)*$L$4</f>
        <v>1216.30833333333</v>
      </c>
    </row>
  </sheetData>
  <sheetProtection sheet="true" password="cc55" objects="true" scenarios="true"/>
  <mergeCells count="4">
    <mergeCell ref="A1:K1"/>
    <mergeCell ref="A2:K2"/>
    <mergeCell ref="A3:K3"/>
    <mergeCell ref="B6:K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LibreOffice/4.4.0.3$Windows_x86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2015-05-05T03:55:37Z</dcterms:created>
  <dc:creator>Owner</dc:creator>
  <dc:language>en-US</dc:language>
  <cp:lastModifiedBy>User</cp:lastModifiedBy>
  <cp:lastPrinted>2015-05-05T09:21:29Z</cp:lastPrinted>
  <dcterms:modified xsi:type="dcterms:W3CDTF">2016-01-18T08:19:58Z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