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PENGIRAAN KELAYAKAN" sheetId="1" state="visible" r:id="rId2"/>
    <sheet name="Table5.99%" sheetId="2" state="visible" r:id="rId3"/>
    <sheet name="Table5.99% + Angkasa caj 1.5%" sheetId="3" state="visible" r:id="rId4"/>
  </sheets>
  <definedNames>
    <definedName function="false" hidden="false" localSheetId="0" name="_xlnm.Print_Area" vbProcedure="false">'PENGIRAAN KELAYAKAN'!$A$1:$O$48</definedName>
    <definedName function="false" hidden="false" localSheetId="0" name="_xlnm.Print_Area" vbProcedure="false">'PENGIRAAN KELAYAKAN'!$A$1:$O$48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<sst xmlns="http://schemas.openxmlformats.org/spreadsheetml/2006/main" count="57" uniqueCount="50">
  <si>
    <t>PENGIRAAN PEMBIAYAAN PERIBADI-I BAE (PIBB)</t>
  </si>
  <si>
    <t>Tarikh</t>
  </si>
  <si>
    <t>MA</t>
  </si>
  <si>
    <t>MCCM-008</t>
  </si>
  <si>
    <t>Nama</t>
  </si>
  <si>
    <t>shshs</t>
  </si>
  <si>
    <t>No Kad pengenalan </t>
  </si>
  <si>
    <t>880305-07-6455</t>
  </si>
  <si>
    <t>Butiran seperti di slip gaji</t>
  </si>
  <si>
    <t>Gaji dan Elaun tetap</t>
  </si>
  <si>
    <t>Potongan Tetap </t>
  </si>
  <si>
    <t>Potongan bagi penyelesaian awal (overlap)</t>
  </si>
  <si>
    <t>Kelayakan potongan </t>
  </si>
  <si>
    <t>Butiran penyelesaian awal (overlap)</t>
  </si>
  <si>
    <t>Nama institusi kewangan</t>
  </si>
  <si>
    <t>Amaun penyelesaian awal</t>
  </si>
  <si>
    <t>Potongan pembiayaan</t>
  </si>
  <si>
    <t>Tarikh akhir tawaran penyelesaian</t>
  </si>
  <si>
    <t>JUMLAH</t>
  </si>
  <si>
    <t>Pengiraan ansuran bulanan</t>
  </si>
  <si>
    <t>Amaun pembiayaan yang dipohon</t>
  </si>
  <si>
    <t>Tempoh pembiayaan (dalam tahun)</t>
  </si>
  <si>
    <t>Tempoh pembiayaan (dalam bulan)</t>
  </si>
  <si>
    <t>Kadar keuntungan (%)</t>
  </si>
  <si>
    <t>Jumlah keuntungan</t>
  </si>
  <si>
    <t>Jumlah pembiayaan dan keuntungan</t>
  </si>
  <si>
    <t>Bayaran bulanan </t>
  </si>
  <si>
    <t>≈</t>
  </si>
  <si>
    <t>Bayaran bulanan seperti jadual pembayaran yang disediakan PIBB</t>
  </si>
  <si>
    <t>key in sendiri FOLLOW TABLE PIBB</t>
  </si>
  <si>
    <t>Bayaran bulanan ditambah dengan 1.5% Angkasa fi</t>
  </si>
  <si>
    <t>Potongan bulanan customer bayar</t>
  </si>
  <si>
    <t>Pengiraan pembayaran pembiayaan bersih</t>
  </si>
  <si>
    <t>Amaun pembiayaan</t>
  </si>
  <si>
    <t>Tolak:</t>
  </si>
  <si>
    <t>Duti setem atas surat tawaran</t>
  </si>
  <si>
    <t>* Caj tetap</t>
  </si>
  <si>
    <t>Duti setem atas surat perjanjian</t>
  </si>
  <si>
    <t>* RM 5.00 @ every 1,000 loan amount</t>
  </si>
  <si>
    <t>Sumbangan takaful pembiayaan</t>
  </si>
  <si>
    <t>* Refer table and calculation</t>
  </si>
  <si>
    <t>Sumbangan takaful khairat kematian</t>
  </si>
  <si>
    <t>Net disbursement sebelum penyelesaian awal</t>
  </si>
  <si>
    <t>Amaun penyelesaian awal (overlap)</t>
  </si>
  <si>
    <t>Amaun customer dapat</t>
  </si>
  <si>
    <t>PAYOUT</t>
  </si>
  <si>
    <t>JADUAL PEMBAYARAN BALIK </t>
  </si>
  <si>
    <t>Kadar :</t>
  </si>
  <si>
    <t>AMAUN</t>
  </si>
  <si>
    <t>Angkasa Caj :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</si>
</sst>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"/>
    <numFmt numFmtId="166" formatCode="#,##0"/>
    <numFmt numFmtId="167" formatCode="M/D/YYYY"/>
    <numFmt numFmtId="168" formatCode="_(* #,##0.00_);_(* \(#,##0.00\);_(* \-??_);_(@_)"/>
    <numFmt numFmtId="169" formatCode="0.00%"/>
    <numFmt numFmtId="170" formatCode="_(* #,##0_);_(* \(#,##0\);_(* \-??_);_(@_)"/>
    <numFmt numFmtId="171" formatCode="0%"/>
    <numFmt numFmtId="172" formatCode="0.00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u val="single"/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AE3F3"/>
        <bgColor rgb="FFCCFFFF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2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3" xfId="15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5" fillId="0" borderId="3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7" fillId="2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0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1" fillId="0" borderId="7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6" fontId="1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true"/>
    </xf>
    <xf numFmtId="172" fontId="12" fillId="0" borderId="7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6" fontId="1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5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2" activeCellId="0" sqref="I12"/>
    </sheetView>
  </sheetViews>
  <sheetFormatPr defaultRowHeight="15.75"/>
  <cols>
    <col collapsed="false" hidden="false" max="1" min="1" style="1" width="9.14285714285714"/>
    <col collapsed="false" hidden="false" max="2" min="2" style="1" width="11.2857142857143"/>
    <col collapsed="false" hidden="false" max="8" min="3" style="1" width="9.14285714285714"/>
    <col collapsed="false" hidden="false" max="9" min="9" style="2" width="14.280612244898"/>
    <col collapsed="false" hidden="false" max="10" min="10" style="1" width="9.14285714285714"/>
    <col collapsed="false" hidden="false" max="11" min="11" style="3" width="11.2857142857143"/>
    <col collapsed="false" hidden="false" max="1025" min="12" style="1" width="9.14285714285714"/>
  </cols>
  <sheetData>
    <row r="1" customFormat="false" ht="18.75" hidden="false" customHeight="false" outlineLevel="0" collapsed="false">
      <c r="A1" s="4" t="s">
        <v>0</v>
      </c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.75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.75" hidden="false" customHeight="false" outlineLevel="0" collapsed="false">
      <c r="A3" s="5" t="s">
        <v>1</v>
      </c>
      <c r="B3" s="6"/>
      <c r="C3" s="7" t="n">
        <v>42159</v>
      </c>
      <c r="D3" s="7"/>
      <c r="E3" s="0"/>
      <c r="F3" s="0"/>
      <c r="G3" s="0"/>
      <c r="H3" s="5" t="s">
        <v>2</v>
      </c>
      <c r="I3" s="8" t="s">
        <v>3</v>
      </c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.75" hidden="false" customHeight="false" outlineLevel="0" collapsed="false">
      <c r="A4" s="0"/>
      <c r="B4" s="6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75" hidden="false" customHeight="false" outlineLevel="0" collapsed="false">
      <c r="A5" s="5" t="s">
        <v>4</v>
      </c>
      <c r="B5" s="6"/>
      <c r="C5" s="9" t="s">
        <v>5</v>
      </c>
      <c r="D5" s="9"/>
      <c r="E5" s="9"/>
      <c r="F5" s="9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75" hidden="false" customHeight="false" outlineLevel="0" collapsed="false">
      <c r="A6" s="5" t="s">
        <v>6</v>
      </c>
      <c r="B6" s="6"/>
      <c r="C6" s="9" t="s">
        <v>7</v>
      </c>
      <c r="D6" s="9"/>
      <c r="E6" s="9"/>
      <c r="F6" s="9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.75" hidden="false" customHeight="false" outlineLevel="0" collapsed="false">
      <c r="A7" s="0"/>
      <c r="B7" s="6"/>
      <c r="C7" s="0"/>
      <c r="D7" s="0"/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.75" hidden="false" customHeight="false" outlineLevel="0" collapsed="false">
      <c r="A8" s="10" t="s">
        <v>8</v>
      </c>
      <c r="B8" s="0"/>
      <c r="C8" s="0"/>
      <c r="D8" s="0"/>
      <c r="E8" s="0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75" hidden="false" customHeight="false" outlineLevel="0" collapsed="false">
      <c r="A9" s="11"/>
      <c r="B9" s="11"/>
      <c r="C9" s="11"/>
      <c r="D9" s="11"/>
      <c r="E9" s="11"/>
      <c r="F9" s="11"/>
      <c r="G9" s="11"/>
      <c r="H9" s="11"/>
      <c r="I9" s="12"/>
      <c r="J9" s="11"/>
      <c r="K9" s="13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.75" hidden="false" customHeight="false" outlineLevel="0" collapsed="false">
      <c r="A10" s="11" t="s">
        <v>9</v>
      </c>
      <c r="B10" s="11"/>
      <c r="C10" s="11"/>
      <c r="D10" s="11"/>
      <c r="E10" s="11"/>
      <c r="F10" s="11"/>
      <c r="G10" s="11"/>
      <c r="H10" s="11"/>
      <c r="I10" s="14" t="n">
        <v>30000</v>
      </c>
      <c r="J10" s="11"/>
      <c r="K10" s="13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5.75" hidden="false" customHeight="false" outlineLevel="0" collapsed="false">
      <c r="A11" s="11" t="s">
        <v>10</v>
      </c>
      <c r="B11" s="11"/>
      <c r="C11" s="11"/>
      <c r="D11" s="11"/>
      <c r="E11" s="11"/>
      <c r="F11" s="11"/>
      <c r="G11" s="11"/>
      <c r="H11" s="11"/>
      <c r="I11" s="14" t="n">
        <v>2136.32</v>
      </c>
      <c r="J11" s="11"/>
      <c r="K11" s="13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5" hidden="false" customHeight="false" outlineLevel="0" collapsed="false">
      <c r="A12" s="15" t="s">
        <v>11</v>
      </c>
      <c r="B12" s="15"/>
      <c r="C12" s="15"/>
      <c r="D12" s="15"/>
      <c r="E12" s="15"/>
      <c r="F12" s="15"/>
      <c r="G12" s="15"/>
      <c r="H12" s="15"/>
      <c r="I12" s="16" t="n">
        <f aca="false">+G23</f>
        <v>0</v>
      </c>
      <c r="J12" s="11"/>
      <c r="K12" s="13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5.75" hidden="false" customHeight="false" outlineLevel="0" collapsed="false">
      <c r="A13" s="17" t="s">
        <v>12</v>
      </c>
      <c r="B13" s="17"/>
      <c r="C13" s="17"/>
      <c r="D13" s="17"/>
      <c r="E13" s="17"/>
      <c r="F13" s="17"/>
      <c r="G13" s="17"/>
      <c r="H13" s="17"/>
      <c r="I13" s="18" t="n">
        <f aca="false">(0.6*I10)-I11+I12</f>
        <v>15863.68</v>
      </c>
      <c r="J13" s="11"/>
      <c r="K13" s="13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9.75" hidden="false" customHeight="true" outlineLevel="0" collapsed="false">
      <c r="A14" s="17"/>
      <c r="B14" s="11"/>
      <c r="C14" s="11"/>
      <c r="D14" s="11"/>
      <c r="E14" s="11"/>
      <c r="F14" s="11"/>
      <c r="G14" s="11"/>
      <c r="H14" s="11"/>
      <c r="I14" s="18"/>
      <c r="J14" s="11"/>
      <c r="K14" s="13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9.75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2"/>
      <c r="J15" s="11"/>
      <c r="K15" s="13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5.75" hidden="false" customHeight="false" outlineLevel="0" collapsed="false">
      <c r="A16" s="19" t="s">
        <v>13</v>
      </c>
      <c r="B16" s="11"/>
      <c r="C16" s="11"/>
      <c r="D16" s="11"/>
      <c r="E16" s="11"/>
      <c r="F16" s="11"/>
      <c r="G16" s="11"/>
      <c r="H16" s="11"/>
      <c r="I16" s="12"/>
      <c r="J16" s="11"/>
      <c r="K16" s="13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6.5" hidden="false" customHeight="false" outlineLevel="0" collapsed="false">
      <c r="A17" s="11"/>
      <c r="B17" s="11"/>
      <c r="C17" s="11"/>
      <c r="D17" s="11"/>
      <c r="E17" s="11"/>
      <c r="F17" s="11"/>
      <c r="G17" s="11"/>
      <c r="H17" s="11"/>
      <c r="I17" s="12"/>
      <c r="J17" s="11"/>
      <c r="K17" s="13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5.75" hidden="false" customHeight="true" outlineLevel="0" collapsed="false">
      <c r="A18" s="20" t="s">
        <v>14</v>
      </c>
      <c r="B18" s="20"/>
      <c r="C18" s="20"/>
      <c r="D18" s="21" t="s">
        <v>15</v>
      </c>
      <c r="E18" s="21"/>
      <c r="F18" s="21"/>
      <c r="G18" s="21" t="s">
        <v>16</v>
      </c>
      <c r="H18" s="21"/>
      <c r="I18" s="22" t="s">
        <v>17</v>
      </c>
      <c r="J18" s="22"/>
      <c r="K18" s="13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5.75" hidden="false" customHeight="false" outlineLevel="0" collapsed="false">
      <c r="A19" s="20"/>
      <c r="B19" s="20"/>
      <c r="C19" s="20"/>
      <c r="D19" s="21"/>
      <c r="E19" s="21"/>
      <c r="F19" s="21"/>
      <c r="G19" s="21"/>
      <c r="H19" s="21"/>
      <c r="I19" s="22"/>
      <c r="J19" s="22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.75" hidden="false" customHeight="false" outlineLevel="0" collapsed="false">
      <c r="A20" s="23"/>
      <c r="B20" s="23"/>
      <c r="C20" s="23"/>
      <c r="D20" s="24"/>
      <c r="E20" s="24"/>
      <c r="F20" s="24"/>
      <c r="G20" s="24"/>
      <c r="H20" s="24"/>
      <c r="I20" s="25"/>
      <c r="J20" s="25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5.75" hidden="false" customHeight="false" outlineLevel="0" collapsed="false">
      <c r="A21" s="23"/>
      <c r="B21" s="23"/>
      <c r="C21" s="23"/>
      <c r="D21" s="24"/>
      <c r="E21" s="24"/>
      <c r="F21" s="24"/>
      <c r="G21" s="24"/>
      <c r="H21" s="24"/>
      <c r="I21" s="25"/>
      <c r="J21" s="25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5.75" hidden="false" customHeight="false" outlineLevel="0" collapsed="false">
      <c r="A22" s="23"/>
      <c r="B22" s="23"/>
      <c r="C22" s="23"/>
      <c r="D22" s="24"/>
      <c r="E22" s="24"/>
      <c r="F22" s="24"/>
      <c r="G22" s="24"/>
      <c r="H22" s="24"/>
      <c r="I22" s="25"/>
      <c r="J22" s="25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5.75" hidden="false" customHeight="false" outlineLevel="0" collapsed="false">
      <c r="A23" s="26" t="s">
        <v>18</v>
      </c>
      <c r="B23" s="26"/>
      <c r="C23" s="26"/>
      <c r="D23" s="27" t="n">
        <f aca="false">D20+D21+D22</f>
        <v>0</v>
      </c>
      <c r="E23" s="27"/>
      <c r="F23" s="27"/>
      <c r="G23" s="28" t="n">
        <f aca="false">G20+G21+G22</f>
        <v>0</v>
      </c>
      <c r="H23" s="28"/>
      <c r="I23" s="29"/>
      <c r="J23" s="29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5" customFormat="false" ht="15.75" hidden="false" customHeight="false" outlineLevel="0" collapsed="false">
      <c r="A25" s="10" t="s">
        <v>19</v>
      </c>
      <c r="B25" s="0"/>
      <c r="C25" s="0"/>
      <c r="D25" s="0"/>
      <c r="E25" s="0"/>
      <c r="F25" s="0"/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7" customFormat="false" ht="15.75" hidden="false" customHeight="false" outlineLevel="0" collapsed="false">
      <c r="A27" s="5" t="s">
        <v>20</v>
      </c>
      <c r="B27" s="0"/>
      <c r="C27" s="0"/>
      <c r="D27" s="0"/>
      <c r="E27" s="0"/>
      <c r="F27" s="0"/>
      <c r="G27" s="0"/>
      <c r="H27" s="0"/>
      <c r="I27" s="30" t="n">
        <v>44000</v>
      </c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5.75" hidden="false" customHeight="false" outlineLevel="0" collapsed="false">
      <c r="A28" s="5" t="s">
        <v>21</v>
      </c>
      <c r="B28" s="0"/>
      <c r="C28" s="0"/>
      <c r="D28" s="0"/>
      <c r="E28" s="0"/>
      <c r="F28" s="0"/>
      <c r="G28" s="0"/>
      <c r="H28" s="0"/>
      <c r="I28" s="31" t="n">
        <v>10</v>
      </c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5.75" hidden="false" customHeight="false" outlineLevel="0" collapsed="false">
      <c r="A29" s="5" t="s">
        <v>22</v>
      </c>
      <c r="B29" s="0"/>
      <c r="C29" s="0"/>
      <c r="D29" s="0"/>
      <c r="E29" s="0"/>
      <c r="F29" s="0"/>
      <c r="G29" s="0"/>
      <c r="H29" s="0"/>
      <c r="I29" s="32" t="n">
        <f aca="false">I28*12</f>
        <v>120</v>
      </c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5.75" hidden="false" customHeight="false" outlineLevel="0" collapsed="false">
      <c r="A30" s="5" t="s">
        <v>23</v>
      </c>
      <c r="B30" s="0"/>
      <c r="C30" s="0"/>
      <c r="D30" s="0"/>
      <c r="E30" s="0"/>
      <c r="F30" s="0"/>
      <c r="G30" s="0"/>
      <c r="H30" s="0"/>
      <c r="I30" s="33" t="n">
        <v>0.0599</v>
      </c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5.75" hidden="false" customHeight="false" outlineLevel="0" collapsed="false">
      <c r="A31" s="5" t="s">
        <v>24</v>
      </c>
      <c r="B31" s="0"/>
      <c r="C31" s="0"/>
      <c r="D31" s="0"/>
      <c r="E31" s="0"/>
      <c r="F31" s="0"/>
      <c r="G31" s="0"/>
      <c r="H31" s="0"/>
      <c r="I31" s="34" t="n">
        <f aca="false">I27*I28*I30</f>
        <v>26356</v>
      </c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5.75" hidden="false" customHeight="false" outlineLevel="0" collapsed="false">
      <c r="A32" s="5" t="s">
        <v>25</v>
      </c>
      <c r="B32" s="0"/>
      <c r="C32" s="0"/>
      <c r="D32" s="0"/>
      <c r="E32" s="0"/>
      <c r="F32" s="0"/>
      <c r="G32" s="0"/>
      <c r="H32" s="0"/>
      <c r="I32" s="34" t="n">
        <f aca="false">I27+I31</f>
        <v>70356</v>
      </c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s="35" customFormat="true" ht="15.75" hidden="false" customHeight="false" outlineLevel="0" collapsed="false">
      <c r="A33" s="35" t="s">
        <v>26</v>
      </c>
      <c r="I33" s="36" t="n">
        <f aca="false">I32/I29</f>
        <v>586.3</v>
      </c>
      <c r="J33" s="37" t="s">
        <v>27</v>
      </c>
      <c r="K33" s="38" t="n">
        <f aca="false">I33</f>
        <v>586.3</v>
      </c>
    </row>
    <row r="34" customFormat="false" ht="15.75" hidden="false" customHeight="false" outlineLevel="0" collapsed="false">
      <c r="A34" s="35" t="s">
        <v>28</v>
      </c>
      <c r="B34" s="35"/>
      <c r="C34" s="35"/>
      <c r="D34" s="35"/>
      <c r="E34" s="35"/>
      <c r="F34" s="35"/>
      <c r="G34" s="35"/>
      <c r="H34" s="35"/>
      <c r="I34" s="39" t="n">
        <v>520</v>
      </c>
      <c r="J34" s="35" t="s">
        <v>29</v>
      </c>
      <c r="K34" s="38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s="4" customFormat="true" ht="18.75" hidden="false" customHeight="false" outlineLevel="0" collapsed="false">
      <c r="A35" s="4" t="s">
        <v>30</v>
      </c>
      <c r="I35" s="40" t="n">
        <f aca="false">I34/0.985</f>
        <v>527.918781725888</v>
      </c>
      <c r="J35" s="4" t="s">
        <v>31</v>
      </c>
      <c r="K35" s="41"/>
    </row>
    <row r="36" customFormat="false" ht="15.75" hidden="false" customHeight="false" outlineLevel="0" collapsed="false">
      <c r="A36" s="0"/>
      <c r="B36" s="0"/>
      <c r="C36" s="0"/>
      <c r="D36" s="0"/>
      <c r="E36" s="0"/>
      <c r="F36" s="0"/>
      <c r="G36" s="0"/>
      <c r="H36" s="0"/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5.75" hidden="false" customHeight="false" outlineLevel="0" collapsed="false">
      <c r="A37" s="35" t="s">
        <v>32</v>
      </c>
      <c r="B37" s="0"/>
      <c r="C37" s="0"/>
      <c r="D37" s="0"/>
      <c r="E37" s="0"/>
      <c r="F37" s="0"/>
      <c r="G37" s="0"/>
      <c r="H37" s="0"/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9" customFormat="false" ht="15.75" hidden="false" customHeight="false" outlineLevel="0" collapsed="false">
      <c r="A39" s="5" t="s">
        <v>33</v>
      </c>
      <c r="B39" s="0"/>
      <c r="C39" s="0"/>
      <c r="D39" s="0"/>
      <c r="E39" s="0"/>
      <c r="F39" s="0"/>
      <c r="G39" s="0"/>
      <c r="H39" s="0"/>
      <c r="I39" s="34" t="n">
        <f aca="false">I27</f>
        <v>44000</v>
      </c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5.75" hidden="false" customHeight="false" outlineLevel="0" collapsed="false">
      <c r="A40" s="5" t="s">
        <v>34</v>
      </c>
      <c r="B40" s="0"/>
      <c r="C40" s="0"/>
      <c r="D40" s="0"/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5.75" hidden="false" customHeight="false" outlineLevel="0" collapsed="false">
      <c r="A41" s="5" t="s">
        <v>35</v>
      </c>
      <c r="B41" s="0"/>
      <c r="C41" s="0"/>
      <c r="D41" s="0"/>
      <c r="E41" s="0"/>
      <c r="F41" s="0"/>
      <c r="G41" s="0"/>
      <c r="H41" s="0"/>
      <c r="I41" s="34" t="n">
        <v>10</v>
      </c>
      <c r="J41" s="0"/>
      <c r="K41" s="42" t="s">
        <v>36</v>
      </c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5.75" hidden="false" customHeight="false" outlineLevel="0" collapsed="false">
      <c r="A42" s="5" t="s">
        <v>37</v>
      </c>
      <c r="B42" s="0"/>
      <c r="C42" s="0"/>
      <c r="D42" s="0"/>
      <c r="E42" s="0"/>
      <c r="F42" s="0"/>
      <c r="G42" s="0"/>
      <c r="H42" s="0"/>
      <c r="I42" s="34" t="n">
        <f aca="false">0.005*I39</f>
        <v>220</v>
      </c>
      <c r="J42" s="0"/>
      <c r="K42" s="42" t="s">
        <v>38</v>
      </c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5.75" hidden="false" customHeight="false" outlineLevel="0" collapsed="false">
      <c r="A43" s="5" t="s">
        <v>39</v>
      </c>
      <c r="B43" s="0"/>
      <c r="C43" s="0"/>
      <c r="D43" s="0"/>
      <c r="E43" s="0"/>
      <c r="F43" s="0"/>
      <c r="G43" s="0"/>
      <c r="H43" s="0"/>
      <c r="I43" s="34" t="n">
        <v>180.44</v>
      </c>
      <c r="J43" s="0"/>
      <c r="K43" s="42" t="s">
        <v>40</v>
      </c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16.5" hidden="false" customHeight="false" outlineLevel="0" collapsed="false">
      <c r="A44" s="15" t="s">
        <v>41</v>
      </c>
      <c r="B44" s="15"/>
      <c r="C44" s="15"/>
      <c r="D44" s="15"/>
      <c r="E44" s="15"/>
      <c r="F44" s="15"/>
      <c r="G44" s="15"/>
      <c r="H44" s="15"/>
      <c r="I44" s="16" t="n">
        <v>23.78</v>
      </c>
      <c r="J44" s="0"/>
      <c r="K44" s="42" t="s">
        <v>40</v>
      </c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s="4" customFormat="true" ht="18.75" hidden="false" customHeight="false" outlineLevel="0" collapsed="false">
      <c r="A45" s="4" t="s">
        <v>42</v>
      </c>
      <c r="I45" s="43" t="n">
        <f aca="false">I39-I41-I42-I43-I44</f>
        <v>43565.78</v>
      </c>
      <c r="K45" s="41"/>
    </row>
    <row r="46" customFormat="false" ht="15.75" hidden="false" customHeight="false" outlineLevel="0" collapsed="false">
      <c r="A46" s="5" t="s">
        <v>34</v>
      </c>
      <c r="B46" s="0"/>
      <c r="C46" s="0"/>
      <c r="D46" s="0"/>
      <c r="E46" s="0"/>
      <c r="F46" s="0"/>
      <c r="G46" s="0"/>
      <c r="H46" s="0"/>
      <c r="I46" s="0"/>
      <c r="J46" s="0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16.5" hidden="false" customHeight="false" outlineLevel="0" collapsed="false">
      <c r="A47" s="15" t="s">
        <v>43</v>
      </c>
      <c r="B47" s="15"/>
      <c r="C47" s="15"/>
      <c r="D47" s="15"/>
      <c r="E47" s="15"/>
      <c r="F47" s="15"/>
      <c r="G47" s="15"/>
      <c r="H47" s="15"/>
      <c r="I47" s="16" t="n">
        <f aca="false">D23</f>
        <v>0</v>
      </c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s="4" customFormat="true" ht="18.75" hidden="false" customHeight="false" outlineLevel="0" collapsed="false">
      <c r="A48" s="4" t="s">
        <v>44</v>
      </c>
      <c r="I48" s="43" t="n">
        <f aca="false">I45-I47</f>
        <v>43565.78</v>
      </c>
      <c r="K48" s="41"/>
    </row>
    <row r="49" customFormat="false" ht="15.75" hidden="false" customHeight="false" outlineLevel="0" collapsed="false">
      <c r="A49" s="0"/>
      <c r="B49" s="0"/>
      <c r="C49" s="0"/>
      <c r="D49" s="0"/>
      <c r="E49" s="0"/>
      <c r="F49" s="0"/>
      <c r="G49" s="0"/>
      <c r="H49" s="0"/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s="35" customFormat="true" ht="15.75" hidden="false" customHeight="false" outlineLevel="0" collapsed="false">
      <c r="A50" s="35" t="s">
        <v>45</v>
      </c>
      <c r="I50" s="44" t="n">
        <f aca="false">I48/I39</f>
        <v>0.990131363636364</v>
      </c>
      <c r="K50" s="38"/>
    </row>
  </sheetData>
  <sheetProtection sheet="true" password="cc55" objects="true" scenarios="true"/>
  <mergeCells count="23">
    <mergeCell ref="C3:D3"/>
    <mergeCell ref="C5:F5"/>
    <mergeCell ref="C6:F6"/>
    <mergeCell ref="A18:C19"/>
    <mergeCell ref="D18:F19"/>
    <mergeCell ref="G18:H19"/>
    <mergeCell ref="I18:J19"/>
    <mergeCell ref="A20:C20"/>
    <mergeCell ref="D20:F20"/>
    <mergeCell ref="G20:H20"/>
    <mergeCell ref="I20:J20"/>
    <mergeCell ref="A21:C21"/>
    <mergeCell ref="D21:F21"/>
    <mergeCell ref="G21:H21"/>
    <mergeCell ref="I21:J21"/>
    <mergeCell ref="A22:C22"/>
    <mergeCell ref="D22:F22"/>
    <mergeCell ref="G22:H22"/>
    <mergeCell ref="I22:J22"/>
    <mergeCell ref="A23:C23"/>
    <mergeCell ref="D23:F23"/>
    <mergeCell ref="G23:H23"/>
    <mergeCell ref="I23:J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46"/>
  <sheetViews>
    <sheetView windowProtection="false" showFormulas="false" showGridLines="true" showRowColHeaders="true" showZeros="true" rightToLeft="false" tabSelected="false" showOutlineSymbols="true" defaultGridColor="true" view="normal" topLeftCell="A82" colorId="64" zoomScale="100" zoomScaleNormal="100" zoomScalePageLayoutView="100" workbookViewId="0">
      <selection pane="topLeft" activeCell="G144" activeCellId="0" sqref="G144"/>
    </sheetView>
  </sheetViews>
  <sheetFormatPr defaultRowHeight="15"/>
  <cols>
    <col collapsed="false" hidden="false" max="1" min="1" style="0" width="10"/>
    <col collapsed="false" hidden="false" max="1025" min="2" style="0" width="8.6734693877551"/>
  </cols>
  <sheetData>
    <row r="1" customFormat="false" ht="18.75" hidden="false" customHeight="false" outlineLevel="0" collapsed="false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</row>
    <row r="2" customFormat="false" ht="15.75" hidden="false" customHeight="false" outlineLevel="0" collapsed="false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customFormat="false" ht="15.75" hidden="false" customHeight="false" outlineLevel="0" collapsed="false">
      <c r="A3" s="46" t="s">
        <v>46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customFormat="false" ht="16.5" hidden="false" customHeight="false" outlineLevel="0" collapsed="false">
      <c r="A4" s="47"/>
      <c r="B4" s="48"/>
      <c r="C4" s="48"/>
      <c r="D4" s="48"/>
      <c r="E4" s="48" t="s">
        <v>47</v>
      </c>
      <c r="F4" s="49" t="n">
        <v>0.0599</v>
      </c>
      <c r="G4" s="48"/>
      <c r="H4" s="48"/>
      <c r="I4" s="48"/>
      <c r="J4" s="48"/>
      <c r="K4" s="48"/>
    </row>
    <row r="5" customFormat="false" ht="15.75" hidden="false" customHeight="false" outlineLevel="0" collapsed="false">
      <c r="A5" s="50"/>
      <c r="B5" s="51" t="n">
        <v>12</v>
      </c>
      <c r="C5" s="52" t="n">
        <v>24</v>
      </c>
      <c r="D5" s="52" t="n">
        <v>36</v>
      </c>
      <c r="E5" s="52" t="n">
        <v>48</v>
      </c>
      <c r="F5" s="52" t="n">
        <v>60</v>
      </c>
      <c r="G5" s="52" t="n">
        <v>72</v>
      </c>
      <c r="H5" s="52" t="n">
        <v>84</v>
      </c>
      <c r="I5" s="52" t="n">
        <v>96</v>
      </c>
      <c r="J5" s="52" t="n">
        <v>108</v>
      </c>
      <c r="K5" s="52" t="n">
        <v>120</v>
      </c>
    </row>
    <row r="6" customFormat="false" ht="16.5" hidden="false" customHeight="false" outlineLevel="0" collapsed="false">
      <c r="A6" s="53" t="s">
        <v>48</v>
      </c>
      <c r="B6" s="54" t="n">
        <f aca="false">+F4/12</f>
        <v>0.00499166666666667</v>
      </c>
      <c r="C6" s="54"/>
      <c r="D6" s="54"/>
      <c r="E6" s="54"/>
      <c r="F6" s="54"/>
      <c r="G6" s="54"/>
      <c r="H6" s="54"/>
      <c r="I6" s="54"/>
      <c r="J6" s="54"/>
      <c r="K6" s="54"/>
    </row>
    <row r="7" customFormat="false" ht="15" hidden="false" customHeight="false" outlineLevel="0" collapsed="false">
      <c r="A7" s="55" t="n">
        <v>11000</v>
      </c>
      <c r="B7" s="56" t="n">
        <f aca="false">($A$7*$B$6*B5+$A$7)/B5</f>
        <v>971.575</v>
      </c>
      <c r="C7" s="56" t="n">
        <f aca="false">($A$7*$B$6*C5+$A$7)/C5</f>
        <v>513.241666666667</v>
      </c>
      <c r="D7" s="56" t="n">
        <f aca="false">($A$7*$B$6*D5+$A$7)/D5</f>
        <v>360.463888888889</v>
      </c>
      <c r="E7" s="56" t="n">
        <f aca="false">($A$7*$B$6*E5+$A$7)/E5</f>
        <v>284.075</v>
      </c>
      <c r="F7" s="56" t="n">
        <f aca="false">($A$7*$B$6*F5+$A$7)/F5</f>
        <v>238.241666666667</v>
      </c>
      <c r="G7" s="56" t="n">
        <f aca="false">($A$7*$B$6*G5+$A$7)/G5</f>
        <v>207.686111111111</v>
      </c>
      <c r="H7" s="56" t="n">
        <f aca="false">($A$7*$B$6*H5+$A$7)/H5</f>
        <v>185.860714285714</v>
      </c>
      <c r="I7" s="56" t="n">
        <f aca="false">($A$7*$B$6*I5+$A$7)/I5</f>
        <v>169.491666666667</v>
      </c>
      <c r="J7" s="56" t="n">
        <f aca="false">($A$7*$B$6*J5+$A$7)/J5</f>
        <v>156.760185185185</v>
      </c>
      <c r="K7" s="56" t="n">
        <f aca="false">($A$7*$B$6*K5+$A$7)/K5</f>
        <v>146.575</v>
      </c>
    </row>
    <row r="8" customFormat="false" ht="15" hidden="false" customHeight="false" outlineLevel="0" collapsed="false">
      <c r="A8" s="55" t="n">
        <v>12000</v>
      </c>
      <c r="B8" s="56" t="n">
        <f aca="false">($A$8*$B$6*B5+$A$8)/B5</f>
        <v>1059.9</v>
      </c>
      <c r="C8" s="56" t="n">
        <f aca="false">($A$8*$B$6*C5+$A$8)/C5</f>
        <v>559.9</v>
      </c>
      <c r="D8" s="56" t="n">
        <f aca="false">($A$8*$B$6*D5+$A$8)/D5</f>
        <v>393.233333333333</v>
      </c>
      <c r="E8" s="56" t="n">
        <f aca="false">($A$8*$B$6*E5+$A$8)/E5</f>
        <v>309.9</v>
      </c>
      <c r="F8" s="56" t="n">
        <f aca="false">($A$8*$B$6*F5+$A$8)/F5</f>
        <v>259.9</v>
      </c>
      <c r="G8" s="56" t="n">
        <f aca="false">($A$8*$B$6*G5+$A$8)/G5</f>
        <v>226.566666666667</v>
      </c>
      <c r="H8" s="56" t="n">
        <f aca="false">($A$8*$B$6*H5+$A$8)/H5</f>
        <v>202.757142857143</v>
      </c>
      <c r="I8" s="56" t="n">
        <f aca="false">($A$8*$B$6*I5+$A$8)/I5</f>
        <v>184.9</v>
      </c>
      <c r="J8" s="56" t="n">
        <f aca="false">($A$8*$B$6*J5+$A$8)/J5</f>
        <v>171.011111111111</v>
      </c>
      <c r="K8" s="56" t="n">
        <f aca="false">($A$8*$B$6*K5+$A$8)/K5</f>
        <v>159.9</v>
      </c>
    </row>
    <row r="9" customFormat="false" ht="15" hidden="false" customHeight="false" outlineLevel="0" collapsed="false">
      <c r="A9" s="55" t="n">
        <v>13000</v>
      </c>
      <c r="B9" s="56" t="n">
        <f aca="false">($A$9*$B$6*B5+$A$9)/B5</f>
        <v>1148.225</v>
      </c>
      <c r="C9" s="56" t="n">
        <f aca="false">($A$9*$B$6*C5+$A$9)/C5</f>
        <v>606.558333333333</v>
      </c>
      <c r="D9" s="56" t="n">
        <f aca="false">($A$9*$B$6*D5+$A$9)/D5</f>
        <v>426.002777777778</v>
      </c>
      <c r="E9" s="56" t="n">
        <f aca="false">($A$9*$B$6*E5+$A$9)/E5</f>
        <v>335.725</v>
      </c>
      <c r="F9" s="56" t="n">
        <f aca="false">($A$9*$B$6*F5+$A$9)/F5</f>
        <v>281.558333333333</v>
      </c>
      <c r="G9" s="56" t="n">
        <f aca="false">($A$9*$B$6*G5+$A$9)/G5</f>
        <v>245.447222222222</v>
      </c>
      <c r="H9" s="56" t="n">
        <f aca="false">($A$9*$B$6*H5+$A$9)/H5</f>
        <v>219.653571428571</v>
      </c>
      <c r="I9" s="56" t="n">
        <f aca="false">($A$9*$B$6*I5+$A$9)/I5</f>
        <v>200.308333333333</v>
      </c>
      <c r="J9" s="56" t="n">
        <f aca="false">($A$9*$B$6*J5+$A$9)/J5</f>
        <v>185.262037037037</v>
      </c>
      <c r="K9" s="56" t="n">
        <f aca="false">($A$9*$B$6*K5+$A$9)/K5</f>
        <v>173.225</v>
      </c>
    </row>
    <row r="10" customFormat="false" ht="15" hidden="false" customHeight="false" outlineLevel="0" collapsed="false">
      <c r="A10" s="55" t="n">
        <v>14000</v>
      </c>
      <c r="B10" s="56" t="n">
        <f aca="false">($A$10*$B$6*B5+$A$10)/B5</f>
        <v>1236.55</v>
      </c>
      <c r="C10" s="56" t="n">
        <f aca="false">($A$10*$B$6*C5+$A$10)/C5</f>
        <v>653.216666666667</v>
      </c>
      <c r="D10" s="56" t="n">
        <f aca="false">($A$10*$B$6*D5+$A$10)/D5</f>
        <v>458.772222222222</v>
      </c>
      <c r="E10" s="56" t="n">
        <f aca="false">($A$10*$B$6*E5+$A$10)/E5</f>
        <v>361.55</v>
      </c>
      <c r="F10" s="56" t="n">
        <f aca="false">($A$10*$B$6*F5+$A$10)/F5</f>
        <v>303.216666666667</v>
      </c>
      <c r="G10" s="56" t="n">
        <f aca="false">($A$10*$B$6*G5+$A$10)/G5</f>
        <v>264.327777777778</v>
      </c>
      <c r="H10" s="56" t="n">
        <f aca="false">($A$10*$B$6*H5+$A$10)/H5</f>
        <v>236.55</v>
      </c>
      <c r="I10" s="56" t="n">
        <f aca="false">($A$10*$B$6*I5+$A$10)/I5</f>
        <v>215.716666666667</v>
      </c>
      <c r="J10" s="56" t="n">
        <f aca="false">($A$10*$B$6*J5+$A$10)/J5</f>
        <v>199.512962962963</v>
      </c>
      <c r="K10" s="56" t="n">
        <f aca="false">($A$10*$B$6*K5+$A$10)/K5</f>
        <v>186.55</v>
      </c>
    </row>
    <row r="11" customFormat="false" ht="15" hidden="false" customHeight="false" outlineLevel="0" collapsed="false">
      <c r="A11" s="55" t="n">
        <v>15000</v>
      </c>
      <c r="B11" s="56" t="n">
        <f aca="false">($A$11*$B$6*B5+$A$11)/B5</f>
        <v>1324.875</v>
      </c>
      <c r="C11" s="56" t="n">
        <f aca="false">($A$11*$B$6*C5+$A$11)/C5</f>
        <v>699.875</v>
      </c>
      <c r="D11" s="56" t="n">
        <f aca="false">($A$11*$B$6*D5+$A$11)/D5</f>
        <v>491.541666666667</v>
      </c>
      <c r="E11" s="56" t="n">
        <f aca="false">($A$11*$B$6*E5+$A$11)/E5</f>
        <v>387.375</v>
      </c>
      <c r="F11" s="56" t="n">
        <f aca="false">($A$11*$B$6*F5+$A$11)/F5</f>
        <v>324.875</v>
      </c>
      <c r="G11" s="56" t="n">
        <f aca="false">($A$11*$B$6*G5+$A$11)/G5</f>
        <v>283.208333333333</v>
      </c>
      <c r="H11" s="56" t="n">
        <f aca="false">($A$11*$B$6*H5+$A$11)/H5</f>
        <v>253.446428571429</v>
      </c>
      <c r="I11" s="56" t="n">
        <f aca="false">($A$11*$B$6*I5+$A$11)/I5</f>
        <v>231.125</v>
      </c>
      <c r="J11" s="56" t="n">
        <f aca="false">($A$11*$B$6*J5+$A$11)/J5</f>
        <v>213.763888888889</v>
      </c>
      <c r="K11" s="56" t="n">
        <f aca="false">($A$11*$B$6*K5+$A$11)/K5</f>
        <v>199.875</v>
      </c>
    </row>
    <row r="12" customFormat="false" ht="15" hidden="false" customHeight="false" outlineLevel="0" collapsed="false">
      <c r="A12" s="55" t="n">
        <v>16000</v>
      </c>
      <c r="B12" s="56" t="n">
        <f aca="false">($A$12*$B$6*B5+$A$12)/B5</f>
        <v>1413.2</v>
      </c>
      <c r="C12" s="56" t="n">
        <f aca="false">($A$12*$B$6*C5+$A$12)/C5</f>
        <v>746.533333333333</v>
      </c>
      <c r="D12" s="56" t="n">
        <f aca="false">($A$12*$B$6*D5+$A$12)/D5</f>
        <v>524.311111111111</v>
      </c>
      <c r="E12" s="56" t="n">
        <f aca="false">($A$12*$B$6*E5+$A$12)/E5</f>
        <v>413.2</v>
      </c>
      <c r="F12" s="56" t="n">
        <f aca="false">($A$12*$B$6*F5+$A$12)/F5</f>
        <v>346.533333333333</v>
      </c>
      <c r="G12" s="56" t="n">
        <f aca="false">($A$12*$B$6*G5+$A$12)/G5</f>
        <v>302.088888888889</v>
      </c>
      <c r="H12" s="56" t="n">
        <f aca="false">($A$12*$B$6*H5+$A$12)/H5</f>
        <v>270.342857142857</v>
      </c>
      <c r="I12" s="56" t="n">
        <f aca="false">($A$12*$B$6*I5+$A$12)/I5</f>
        <v>246.533333333333</v>
      </c>
      <c r="J12" s="56" t="n">
        <f aca="false">($A$12*$B$6*J5+$A$12)/J5</f>
        <v>228.014814814815</v>
      </c>
      <c r="K12" s="56" t="n">
        <f aca="false">($A$12*$B$6*K5+$A$12)/K5</f>
        <v>213.2</v>
      </c>
    </row>
    <row r="13" customFormat="false" ht="15" hidden="false" customHeight="false" outlineLevel="0" collapsed="false">
      <c r="A13" s="55" t="n">
        <v>17000</v>
      </c>
      <c r="B13" s="56" t="n">
        <f aca="false">($A$13*$B$6*B5+$A$13)/B5</f>
        <v>1501.525</v>
      </c>
      <c r="C13" s="56" t="n">
        <f aca="false">($A$13*$B$6*C5+$A$13)/C5</f>
        <v>793.191666666667</v>
      </c>
      <c r="D13" s="56" t="n">
        <f aca="false">($A$13*$B$6*D5+$A$13)/D5</f>
        <v>557.080555555556</v>
      </c>
      <c r="E13" s="56" t="n">
        <f aca="false">($A$13*$B$6*E5+$A$13)/E5</f>
        <v>439.025</v>
      </c>
      <c r="F13" s="56" t="n">
        <f aca="false">($A$13*$B$6*F5+$A$13)/F5</f>
        <v>368.191666666667</v>
      </c>
      <c r="G13" s="56" t="n">
        <f aca="false">($A$13*$B$6*G5+$A$13)/G5</f>
        <v>320.969444444444</v>
      </c>
      <c r="H13" s="56" t="n">
        <f aca="false">($A$13*$B$6*H5+$A$13)/H5</f>
        <v>287.239285714286</v>
      </c>
      <c r="I13" s="56" t="n">
        <f aca="false">($A$13*$B$6*I5+$A$13)/I5</f>
        <v>261.941666666667</v>
      </c>
      <c r="J13" s="56" t="n">
        <f aca="false">($A$13*$B$6*J5+$A$13)/J5</f>
        <v>242.265740740741</v>
      </c>
      <c r="K13" s="56" t="n">
        <f aca="false">($A$13*$B$6*K5+$A$13)/K5</f>
        <v>226.525</v>
      </c>
    </row>
    <row r="14" customFormat="false" ht="15" hidden="false" customHeight="false" outlineLevel="0" collapsed="false">
      <c r="A14" s="55" t="n">
        <v>18000</v>
      </c>
      <c r="B14" s="56" t="n">
        <f aca="false">($A$14*$B$6*B5+$A$14)/B5</f>
        <v>1589.85</v>
      </c>
      <c r="C14" s="56" t="n">
        <f aca="false">($A$14*$B$6*C5+$A$14)/C5</f>
        <v>839.85</v>
      </c>
      <c r="D14" s="56" t="n">
        <f aca="false">($A$14*$B$6*D5+$A$14)/D5</f>
        <v>589.85</v>
      </c>
      <c r="E14" s="56" t="n">
        <f aca="false">($A$14*$B$6*E5+$A$14)/E5</f>
        <v>464.85</v>
      </c>
      <c r="F14" s="56" t="n">
        <f aca="false">($A$14*$B$6*F5+$A$14)/F5</f>
        <v>389.85</v>
      </c>
      <c r="G14" s="56" t="n">
        <f aca="false">($A$14*$B$6*G5+$A$14)/G5</f>
        <v>339.85</v>
      </c>
      <c r="H14" s="56" t="n">
        <f aca="false">($A$14*$B$6*H5+$A$14)/H5</f>
        <v>304.135714285714</v>
      </c>
      <c r="I14" s="56" t="n">
        <f aca="false">($A$14*$B$6*I5+$A$14)/I5</f>
        <v>277.35</v>
      </c>
      <c r="J14" s="56" t="n">
        <f aca="false">($A$14*$B$6*J5+$A$14)/J5</f>
        <v>256.516666666667</v>
      </c>
      <c r="K14" s="56" t="n">
        <f aca="false">($A$14*$B$6*K5+$A$14)/K5</f>
        <v>239.85</v>
      </c>
    </row>
    <row r="15" customFormat="false" ht="15" hidden="false" customHeight="false" outlineLevel="0" collapsed="false">
      <c r="A15" s="55" t="n">
        <v>19000</v>
      </c>
      <c r="B15" s="56" t="n">
        <f aca="false">($A$15*$B$6*B5+$A$15)/B5</f>
        <v>1678.175</v>
      </c>
      <c r="C15" s="56" t="n">
        <f aca="false">($A$15*$B$6*C5+$A$15)/C5</f>
        <v>886.508333333333</v>
      </c>
      <c r="D15" s="56" t="n">
        <f aca="false">($A$15*$B$6*D5+$A$15)/D5</f>
        <v>622.619444444444</v>
      </c>
      <c r="E15" s="56" t="n">
        <f aca="false">($A$15*$B$6*E5+$A$15)/E5</f>
        <v>490.675</v>
      </c>
      <c r="F15" s="56" t="n">
        <f aca="false">($A$15*$B$6*F5+$A$15)/F5</f>
        <v>411.508333333333</v>
      </c>
      <c r="G15" s="56" t="n">
        <f aca="false">($A$15*$B$6*G5+$A$15)/G5</f>
        <v>358.730555555556</v>
      </c>
      <c r="H15" s="56" t="n">
        <f aca="false">($A$15*$B$6*H5+$A$15)/H5</f>
        <v>321.032142857143</v>
      </c>
      <c r="I15" s="56" t="n">
        <f aca="false">($A$15*$B$6*I5+$A$15)/I5</f>
        <v>292.758333333333</v>
      </c>
      <c r="J15" s="56" t="n">
        <f aca="false">($A$15*$B$6*J5+$A$15)/J5</f>
        <v>270.767592592593</v>
      </c>
      <c r="K15" s="56" t="n">
        <f aca="false">($A$15*$B$6*K5+$A$15)/K5</f>
        <v>253.175</v>
      </c>
    </row>
    <row r="16" customFormat="false" ht="15" hidden="false" customHeight="false" outlineLevel="0" collapsed="false">
      <c r="A16" s="55" t="n">
        <v>20000</v>
      </c>
      <c r="B16" s="56" t="n">
        <f aca="false">($A$16*$B$6*B5+$A$16)/B5</f>
        <v>1766.5</v>
      </c>
      <c r="C16" s="56" t="n">
        <f aca="false">($A$16*$B$6*C5+$A$16)/C5</f>
        <v>933.166666666667</v>
      </c>
      <c r="D16" s="56" t="n">
        <f aca="false">($A$16*$B$6*D5+$A$16)/D5</f>
        <v>655.388888888889</v>
      </c>
      <c r="E16" s="56" t="n">
        <f aca="false">($A$16*$B$6*E5+$A$16)/E5</f>
        <v>516.5</v>
      </c>
      <c r="F16" s="56" t="n">
        <f aca="false">($A$16*$B$6*F5+$A$16)/F5</f>
        <v>433.166666666667</v>
      </c>
      <c r="G16" s="56" t="n">
        <f aca="false">($A$16*$B$6*G5+$A$16)/G5</f>
        <v>377.611111111111</v>
      </c>
      <c r="H16" s="56" t="n">
        <f aca="false">($A$16*$B$6*H5+$A$16)/H5</f>
        <v>337.928571428571</v>
      </c>
      <c r="I16" s="56" t="n">
        <f aca="false">($A$16*$B$6*I5+$A$16)/I5</f>
        <v>308.166666666667</v>
      </c>
      <c r="J16" s="56" t="n">
        <f aca="false">($A$16*$B$6*J5+$A$16)/J5</f>
        <v>285.018518518518</v>
      </c>
      <c r="K16" s="56" t="n">
        <f aca="false">($A$16*$B$6*K5+$A$16)/K5</f>
        <v>266.5</v>
      </c>
    </row>
    <row r="17" customFormat="false" ht="15" hidden="false" customHeight="false" outlineLevel="0" collapsed="false">
      <c r="A17" s="55" t="n">
        <f aca="false">+A16+1000</f>
        <v>21000</v>
      </c>
      <c r="B17" s="56" t="n">
        <f aca="false">($A$17*$B$6*B5+$A$17)/B5</f>
        <v>1854.825</v>
      </c>
      <c r="C17" s="56" t="n">
        <f aca="false">($A$17*$B$6*C5+$A$17)/C5</f>
        <v>979.825</v>
      </c>
      <c r="D17" s="56" t="n">
        <f aca="false">($A$17*$B$6*D5+$A$17)/D5</f>
        <v>688.158333333333</v>
      </c>
      <c r="E17" s="56" t="n">
        <f aca="false">($A$17*$B$6*E5+$A$17)/E5</f>
        <v>542.325</v>
      </c>
      <c r="F17" s="56" t="n">
        <f aca="false">($A$17*$B$6*F5+$A$17)/F5</f>
        <v>454.825</v>
      </c>
      <c r="G17" s="56" t="n">
        <f aca="false">($A$17*$B$6*G5+$A$17)/G5</f>
        <v>396.491666666667</v>
      </c>
      <c r="H17" s="56" t="n">
        <f aca="false">($A$17*$B$6*H5+$A$17)/H5</f>
        <v>354.825</v>
      </c>
      <c r="I17" s="56" t="n">
        <f aca="false">($A$17*$B$6*I5+$A$17)/I5</f>
        <v>323.575</v>
      </c>
      <c r="J17" s="56" t="n">
        <f aca="false">($A$17*$B$6*J5+$A$17)/J5</f>
        <v>299.269444444444</v>
      </c>
      <c r="K17" s="56" t="n">
        <f aca="false">($A$17*$B$6*K5+$A$17)/K5</f>
        <v>279.825</v>
      </c>
    </row>
    <row r="18" customFormat="false" ht="15" hidden="false" customHeight="false" outlineLevel="0" collapsed="false">
      <c r="A18" s="55" t="n">
        <f aca="false">+A17+1000</f>
        <v>22000</v>
      </c>
      <c r="B18" s="56" t="n">
        <f aca="false">($A$18*$B$6*B5+$A$18)/B5</f>
        <v>1943.15</v>
      </c>
      <c r="C18" s="56" t="n">
        <f aca="false">($A$18*$B$6*C5+$A$18)/C5</f>
        <v>1026.48333333333</v>
      </c>
      <c r="D18" s="56" t="n">
        <f aca="false">($A$18*$B$6*D5+$A$18)/D5</f>
        <v>720.927777777778</v>
      </c>
      <c r="E18" s="56" t="n">
        <f aca="false">($A$18*$B$6*E5+$A$18)/E5</f>
        <v>568.15</v>
      </c>
      <c r="F18" s="56" t="n">
        <f aca="false">($A$18*$B$6*F5+$A$18)/F5</f>
        <v>476.483333333333</v>
      </c>
      <c r="G18" s="56" t="n">
        <f aca="false">($A$18*$B$6*G5+$A$18)/G5</f>
        <v>415.372222222222</v>
      </c>
      <c r="H18" s="56" t="n">
        <f aca="false">($A$18*$B$6*H5+$A$18)/H5</f>
        <v>371.721428571429</v>
      </c>
      <c r="I18" s="56" t="n">
        <f aca="false">($A$18*$B$6*I5+$A$18)/I5</f>
        <v>338.983333333333</v>
      </c>
      <c r="J18" s="56" t="n">
        <f aca="false">($A$18*$B$6*J5+$A$18)/J5</f>
        <v>313.52037037037</v>
      </c>
      <c r="K18" s="56" t="n">
        <f aca="false">($A$18*$B$6*K5+$A$18)/K5</f>
        <v>293.15</v>
      </c>
    </row>
    <row r="19" customFormat="false" ht="15" hidden="false" customHeight="false" outlineLevel="0" collapsed="false">
      <c r="A19" s="55" t="n">
        <f aca="false">+A18+1000</f>
        <v>23000</v>
      </c>
      <c r="B19" s="56" t="n">
        <f aca="false">($A$19*$B$6*B5+$A$19)/B5</f>
        <v>2031.475</v>
      </c>
      <c r="C19" s="56" t="n">
        <f aca="false">($A$19*$B$6*C5+$A$19)/C5</f>
        <v>1073.14166666667</v>
      </c>
      <c r="D19" s="56" t="n">
        <f aca="false">($A$19*$B$6*D5+$A$19)/D5</f>
        <v>753.697222222222</v>
      </c>
      <c r="E19" s="56" t="n">
        <f aca="false">($A$19*$B$6*E5+$A$19)/E5</f>
        <v>593.975</v>
      </c>
      <c r="F19" s="56" t="n">
        <f aca="false">($A$19*$B$6*F5+$A$19)/F5</f>
        <v>498.141666666667</v>
      </c>
      <c r="G19" s="56" t="n">
        <f aca="false">($A$19*$B$6*G5+$A$19)/G5</f>
        <v>434.252777777778</v>
      </c>
      <c r="H19" s="56" t="n">
        <f aca="false">($A$19*$B$6*H5+$A$19)/H5</f>
        <v>388.617857142857</v>
      </c>
      <c r="I19" s="56" t="n">
        <f aca="false">($A$19*$B$6*I5+$A$19)/I5</f>
        <v>354.391666666667</v>
      </c>
      <c r="J19" s="56" t="n">
        <f aca="false">($A$19*$B$6*J5+$A$19)/J5</f>
        <v>327.771296296296</v>
      </c>
      <c r="K19" s="56" t="n">
        <f aca="false">($A$19*$B$6*K5+$A$19)/K5</f>
        <v>306.475</v>
      </c>
    </row>
    <row r="20" customFormat="false" ht="15" hidden="false" customHeight="false" outlineLevel="0" collapsed="false">
      <c r="A20" s="55" t="n">
        <f aca="false">+A19+1000</f>
        <v>24000</v>
      </c>
      <c r="B20" s="56" t="n">
        <f aca="false">($A$20*$B$6*B5+$A$20)/B5</f>
        <v>2119.8</v>
      </c>
      <c r="C20" s="56" t="n">
        <f aca="false">($A$20*$B$6*C5+$A$20)/C5</f>
        <v>1119.8</v>
      </c>
      <c r="D20" s="56" t="n">
        <f aca="false">($A$20*$B$6*D5+$A$20)/D5</f>
        <v>786.466666666667</v>
      </c>
      <c r="E20" s="56" t="n">
        <f aca="false">($A$20*$B$6*E5+$A$20)/E5</f>
        <v>619.8</v>
      </c>
      <c r="F20" s="56" t="n">
        <f aca="false">($A$20*$B$6*F5+$A$20)/F5</f>
        <v>519.8</v>
      </c>
      <c r="G20" s="56" t="n">
        <f aca="false">($A$20*$B$6*G5+$A$20)/G5</f>
        <v>453.133333333333</v>
      </c>
      <c r="H20" s="56" t="n">
        <f aca="false">($A$20*$B$6*H5+$A$20)/H5</f>
        <v>405.514285714286</v>
      </c>
      <c r="I20" s="56" t="n">
        <f aca="false">($A$20*$B$6*I5+$A$20)/I5</f>
        <v>369.8</v>
      </c>
      <c r="J20" s="56" t="n">
        <f aca="false">($A$20*$B$6*J5+$A$20)/J5</f>
        <v>342.022222222222</v>
      </c>
      <c r="K20" s="56" t="n">
        <f aca="false">($A$20*$B$6*K5+$A$20)/K5</f>
        <v>319.8</v>
      </c>
    </row>
    <row r="21" customFormat="false" ht="15" hidden="false" customHeight="false" outlineLevel="0" collapsed="false">
      <c r="A21" s="55" t="n">
        <f aca="false">+A20+1000</f>
        <v>25000</v>
      </c>
      <c r="B21" s="56" t="n">
        <f aca="false">($A$21*$B$6*B5+$A$21)/B5</f>
        <v>2208.125</v>
      </c>
      <c r="C21" s="56" t="n">
        <f aca="false">($A$21*$B$6*C5+$A$21)/C5</f>
        <v>1166.45833333333</v>
      </c>
      <c r="D21" s="56" t="n">
        <f aca="false">($A$21*$B$6*D5+$A$21)/D5</f>
        <v>819.236111111111</v>
      </c>
      <c r="E21" s="56" t="n">
        <f aca="false">($A$21*$B$6*E5+$A$21)/E5</f>
        <v>645.625</v>
      </c>
      <c r="F21" s="56" t="n">
        <f aca="false">($A$21*$B$6*F5+$A$21)/F5</f>
        <v>541.458333333333</v>
      </c>
      <c r="G21" s="56" t="n">
        <f aca="false">($A$21*$B$6*G5+$A$21)/G5</f>
        <v>472.013888888889</v>
      </c>
      <c r="H21" s="56" t="n">
        <f aca="false">($A$21*$B$6*H5+$A$21)/H5</f>
        <v>422.410714285714</v>
      </c>
      <c r="I21" s="56" t="n">
        <f aca="false">($A$21*$B$6*I5+$A$21)/I5</f>
        <v>385.208333333333</v>
      </c>
      <c r="J21" s="56" t="n">
        <f aca="false">($A$21*$B$6*J5+$A$21)/J5</f>
        <v>356.273148148148</v>
      </c>
      <c r="K21" s="56" t="n">
        <f aca="false">($A$21*$B$6*K5+$A$21)/K5</f>
        <v>333.125</v>
      </c>
    </row>
    <row r="22" customFormat="false" ht="15" hidden="false" customHeight="false" outlineLevel="0" collapsed="false">
      <c r="A22" s="55" t="n">
        <f aca="false">+A21+1000</f>
        <v>26000</v>
      </c>
      <c r="B22" s="56" t="n">
        <f aca="false">($A$22*$B$6*B5+$A$22)/B5</f>
        <v>2296.45</v>
      </c>
      <c r="C22" s="56" t="n">
        <f aca="false">($A$22*$B$6*C5+$A$22)/C5</f>
        <v>1213.11666666667</v>
      </c>
      <c r="D22" s="56" t="n">
        <f aca="false">($A$22*$B$6*D5+$A$22)/D5</f>
        <v>852.005555555556</v>
      </c>
      <c r="E22" s="56" t="n">
        <f aca="false">($A$22*$B$6*E5+$A$22)/E5</f>
        <v>671.45</v>
      </c>
      <c r="F22" s="56" t="n">
        <f aca="false">($A$22*$B$6*F5+$A$22)/F5</f>
        <v>563.116666666667</v>
      </c>
      <c r="G22" s="56" t="n">
        <f aca="false">($A$22*$B$6*G5+$A$22)/G5</f>
        <v>490.894444444445</v>
      </c>
      <c r="H22" s="56" t="n">
        <f aca="false">($A$22*$B$6*H5+$A$22)/H5</f>
        <v>439.307142857143</v>
      </c>
      <c r="I22" s="56" t="n">
        <f aca="false">($A$22*$B$6*I5+$A$22)/I5</f>
        <v>400.616666666667</v>
      </c>
      <c r="J22" s="56" t="n">
        <f aca="false">($A$22*$B$6*J5+$A$22)/J5</f>
        <v>370.524074074074</v>
      </c>
      <c r="K22" s="56" t="n">
        <f aca="false">($A$22*$B$6*K5+$A$22)/K5</f>
        <v>346.45</v>
      </c>
    </row>
    <row r="23" customFormat="false" ht="15" hidden="false" customHeight="false" outlineLevel="0" collapsed="false">
      <c r="A23" s="55" t="n">
        <f aca="false">+A22+1000</f>
        <v>27000</v>
      </c>
      <c r="B23" s="56" t="n">
        <f aca="false">($A$23*$B$6*B5+$A$23)/B5</f>
        <v>2384.775</v>
      </c>
      <c r="C23" s="56" t="n">
        <f aca="false">($A$23*$B$6*C5+$A$23)/C5</f>
        <v>1259.775</v>
      </c>
      <c r="D23" s="56" t="n">
        <f aca="false">($A$23*$B$6*D5+$A$23)/D5</f>
        <v>884.775</v>
      </c>
      <c r="E23" s="56" t="n">
        <f aca="false">($A$23*$B$6*E5+$A$23)/E5</f>
        <v>697.275</v>
      </c>
      <c r="F23" s="56" t="n">
        <f aca="false">($A$23*$B$6*F5+$A$23)/F5</f>
        <v>584.775</v>
      </c>
      <c r="G23" s="56" t="n">
        <f aca="false">($A$23*$B$6*G5+$A$23)/G5</f>
        <v>509.775</v>
      </c>
      <c r="H23" s="56" t="n">
        <f aca="false">($A$23*$B$6*H5+$A$23)/H5</f>
        <v>456.203571428571</v>
      </c>
      <c r="I23" s="56" t="n">
        <f aca="false">($A$23*$B$6*I5+$A$23)/I5</f>
        <v>416.025</v>
      </c>
      <c r="J23" s="56" t="n">
        <f aca="false">($A$23*$B$6*J5+$A$23)/J5</f>
        <v>384.775</v>
      </c>
      <c r="K23" s="56" t="n">
        <f aca="false">($A$23*$B$6*K5+$A$23)/K5</f>
        <v>359.775</v>
      </c>
    </row>
    <row r="24" customFormat="false" ht="15" hidden="false" customHeight="false" outlineLevel="0" collapsed="false">
      <c r="A24" s="55" t="n">
        <f aca="false">+A23+1000</f>
        <v>28000</v>
      </c>
      <c r="B24" s="56" t="n">
        <f aca="false">($A$24*$B$6*B5+$A$24)/B5</f>
        <v>2473.1</v>
      </c>
      <c r="C24" s="56" t="n">
        <f aca="false">($A$24*$B$6*C5+$A$24)/C5</f>
        <v>1306.43333333333</v>
      </c>
      <c r="D24" s="56" t="n">
        <f aca="false">($A$24*$B$6*D5+$A$24)/D5</f>
        <v>917.544444444444</v>
      </c>
      <c r="E24" s="56" t="n">
        <f aca="false">($A$24*$B$6*E5+$A$24)/E5</f>
        <v>723.1</v>
      </c>
      <c r="F24" s="56" t="n">
        <f aca="false">($A$24*$B$6*F5+$A$24)/F5</f>
        <v>606.433333333333</v>
      </c>
      <c r="G24" s="56" t="n">
        <f aca="false">($A$24*$B$6*G5+$A$24)/G5</f>
        <v>528.655555555556</v>
      </c>
      <c r="H24" s="56" t="n">
        <f aca="false">($A$24*$B$6*H5+$A$24)/H5</f>
        <v>473.1</v>
      </c>
      <c r="I24" s="56" t="n">
        <f aca="false">($A$24*$B$6*I5+$A$24)/I5</f>
        <v>431.433333333333</v>
      </c>
      <c r="J24" s="56" t="n">
        <f aca="false">($A$24*$B$6*J5+$A$24)/J5</f>
        <v>399.025925925926</v>
      </c>
      <c r="K24" s="56" t="n">
        <f aca="false">($A$24*$B$6*K5+$A$24)/K5</f>
        <v>373.1</v>
      </c>
    </row>
    <row r="25" customFormat="false" ht="15" hidden="false" customHeight="false" outlineLevel="0" collapsed="false">
      <c r="A25" s="55" t="n">
        <f aca="false">+A24+1000</f>
        <v>29000</v>
      </c>
      <c r="B25" s="56" t="n">
        <f aca="false">($A$25*$B$6*B5+$A$25)/B5</f>
        <v>2561.425</v>
      </c>
      <c r="C25" s="56" t="n">
        <f aca="false">($A$25*$B$6*C5+$A$25)/C5</f>
        <v>1353.09166666667</v>
      </c>
      <c r="D25" s="56" t="n">
        <f aca="false">($A$25*$B$6*D5+$A$25)/D5</f>
        <v>950.313888888889</v>
      </c>
      <c r="E25" s="56" t="n">
        <f aca="false">($A$25*$B$6*E5+$A$25)/E5</f>
        <v>748.925</v>
      </c>
      <c r="F25" s="56" t="n">
        <f aca="false">($A$25*$B$6*F5+$A$25)/F5</f>
        <v>628.091666666667</v>
      </c>
      <c r="G25" s="56" t="n">
        <f aca="false">($A$25*$B$6*G5+$A$25)/G5</f>
        <v>547.536111111111</v>
      </c>
      <c r="H25" s="56" t="n">
        <f aca="false">($A$25*$B$6*H5+$A$25)/H5</f>
        <v>489.996428571429</v>
      </c>
      <c r="I25" s="56" t="n">
        <f aca="false">($A$25*$B$6*I5+$A$25)/I5</f>
        <v>446.841666666667</v>
      </c>
      <c r="J25" s="56" t="n">
        <f aca="false">($A$25*$B$6*J5+$A$25)/J5</f>
        <v>413.276851851852</v>
      </c>
      <c r="K25" s="56" t="n">
        <f aca="false">($A$25*$B$6*K5+$A$25)/K5</f>
        <v>386.425</v>
      </c>
    </row>
    <row r="26" customFormat="false" ht="15" hidden="false" customHeight="false" outlineLevel="0" collapsed="false">
      <c r="A26" s="55" t="n">
        <f aca="false">+A25+1000</f>
        <v>30000</v>
      </c>
      <c r="B26" s="56" t="n">
        <f aca="false">(A26*$B$6*$B$5+A26)/$B$5</f>
        <v>2649.75</v>
      </c>
      <c r="C26" s="56" t="n">
        <f aca="false">($A$26*$B$6*C5+$A$26)/C5</f>
        <v>1399.75</v>
      </c>
      <c r="D26" s="56" t="n">
        <f aca="false">($A$26*$B$6*D5+$A$26)/D5</f>
        <v>983.083333333333</v>
      </c>
      <c r="E26" s="56" t="n">
        <f aca="false">($A$26*$B$6*E5+$A$26)/E5</f>
        <v>774.75</v>
      </c>
      <c r="F26" s="56" t="n">
        <f aca="false">($A$26*$B$6*F5+$A$26)/F5</f>
        <v>649.75</v>
      </c>
      <c r="G26" s="56" t="n">
        <f aca="false">($A$26*$B$6*G5+$A$26)/G5</f>
        <v>566.416666666667</v>
      </c>
      <c r="H26" s="56" t="n">
        <f aca="false">($A$26*$B$6*H5+$A$26)/H5</f>
        <v>506.892857142857</v>
      </c>
      <c r="I26" s="56" t="n">
        <f aca="false">($A$26*$B$6*I5+$A$26)/I5</f>
        <v>462.25</v>
      </c>
      <c r="J26" s="56" t="n">
        <f aca="false">($A$26*$B$6*J5+$A$26)/J5</f>
        <v>427.527777777778</v>
      </c>
      <c r="K26" s="56" t="n">
        <f aca="false">($A$26*$B$6*K5+$A$26)/K5</f>
        <v>399.75</v>
      </c>
    </row>
    <row r="27" customFormat="false" ht="15" hidden="false" customHeight="false" outlineLevel="0" collapsed="false">
      <c r="A27" s="55" t="n">
        <f aca="false">+A26+1000</f>
        <v>31000</v>
      </c>
      <c r="B27" s="56" t="n">
        <f aca="false">($A27*$B$6*B5+$A27)/B5</f>
        <v>2738.075</v>
      </c>
      <c r="C27" s="56" t="n">
        <f aca="false">($A27*$B$6*C5+$A27)/C5</f>
        <v>1446.40833333333</v>
      </c>
      <c r="D27" s="56" t="n">
        <f aca="false">($A27*$B$6*D5+$A27)/D5</f>
        <v>1015.85277777778</v>
      </c>
      <c r="E27" s="56" t="n">
        <f aca="false">($A27*$B$6*E5+$A27)/E5</f>
        <v>800.575</v>
      </c>
      <c r="F27" s="56" t="n">
        <f aca="false">($A27*$B$6*F5+$A27)/F5</f>
        <v>671.408333333333</v>
      </c>
      <c r="G27" s="56" t="n">
        <f aca="false">($A27*$B$6*G5+$A27)/G5</f>
        <v>585.297222222222</v>
      </c>
      <c r="H27" s="56" t="n">
        <f aca="false">($A27*$B$6*H5+$A27)/H5</f>
        <v>523.789285714286</v>
      </c>
      <c r="I27" s="56" t="n">
        <f aca="false">($A27*$B$6*I5+$A27)/I5</f>
        <v>477.658333333333</v>
      </c>
      <c r="J27" s="56" t="n">
        <f aca="false">($A27*$B$6*J5+$A27)/J5</f>
        <v>441.778703703704</v>
      </c>
      <c r="K27" s="56" t="n">
        <f aca="false">($A27*$B$6*K5+$A27)/K5</f>
        <v>413.075</v>
      </c>
    </row>
    <row r="28" customFormat="false" ht="15" hidden="false" customHeight="false" outlineLevel="0" collapsed="false">
      <c r="A28" s="55" t="n">
        <f aca="false">+A27+1000</f>
        <v>32000</v>
      </c>
      <c r="B28" s="56" t="n">
        <f aca="false">($A28*$B$6*B5+$A28)/B5</f>
        <v>2826.4</v>
      </c>
      <c r="C28" s="56" t="n">
        <f aca="false">($A28*$B$6*C5+$A28)/C5</f>
        <v>1493.06666666667</v>
      </c>
      <c r="D28" s="56" t="n">
        <f aca="false">($A28*$B$6*D5+$A28)/D5</f>
        <v>1048.62222222222</v>
      </c>
      <c r="E28" s="56" t="n">
        <f aca="false">($A28*$B$6*E5+$A28)/E5</f>
        <v>826.4</v>
      </c>
      <c r="F28" s="56" t="n">
        <f aca="false">($A28*$B$6*F5+$A28)/F5</f>
        <v>693.066666666667</v>
      </c>
      <c r="G28" s="56" t="n">
        <f aca="false">($A28*$B$6*G5+$A28)/G5</f>
        <v>604.177777777778</v>
      </c>
      <c r="H28" s="56" t="n">
        <f aca="false">($A28*$B$6*H5+$A28)/H5</f>
        <v>540.685714285714</v>
      </c>
      <c r="I28" s="56" t="n">
        <f aca="false">($A28*$B$6*I5+$A28)/I5</f>
        <v>493.066666666667</v>
      </c>
      <c r="J28" s="56" t="n">
        <f aca="false">($A28*$B$6*J5+$A28)/J5</f>
        <v>456.02962962963</v>
      </c>
      <c r="K28" s="56" t="n">
        <f aca="false">($A28*$B$6*K5+$A28)/K5</f>
        <v>426.4</v>
      </c>
    </row>
    <row r="29" customFormat="false" ht="15" hidden="false" customHeight="false" outlineLevel="0" collapsed="false">
      <c r="A29" s="55" t="n">
        <f aca="false">+A28+1000</f>
        <v>33000</v>
      </c>
      <c r="B29" s="56" t="n">
        <f aca="false">($A29*$B$6*B5+$A29)/B5</f>
        <v>2914.725</v>
      </c>
      <c r="C29" s="56" t="n">
        <f aca="false">($A29*$B$6*C5+$A29)/C5</f>
        <v>1539.725</v>
      </c>
      <c r="D29" s="56" t="n">
        <f aca="false">($A29*$B$6*D5+$A29)/D5</f>
        <v>1081.39166666667</v>
      </c>
      <c r="E29" s="56" t="n">
        <f aca="false">($A29*$B$6*E5+$A29)/E5</f>
        <v>852.225</v>
      </c>
      <c r="F29" s="56" t="n">
        <f aca="false">($A29*$B$6*F5+$A29)/F5</f>
        <v>714.725</v>
      </c>
      <c r="G29" s="56" t="n">
        <f aca="false">($A29*$B$6*G5+$A29)/G5</f>
        <v>623.058333333333</v>
      </c>
      <c r="H29" s="56" t="n">
        <f aca="false">($A29*$B$6*H5+$A29)/H5</f>
        <v>557.582142857143</v>
      </c>
      <c r="I29" s="56" t="n">
        <f aca="false">($A29*$B$6*I5+$A29)/I5</f>
        <v>508.475</v>
      </c>
      <c r="J29" s="56" t="n">
        <f aca="false">($A29*$B$6*J5+$A29)/J5</f>
        <v>470.280555555556</v>
      </c>
      <c r="K29" s="56" t="n">
        <f aca="false">($A29*$B$6*K5+$A29)/K5</f>
        <v>439.725</v>
      </c>
    </row>
    <row r="30" customFormat="false" ht="15" hidden="false" customHeight="false" outlineLevel="0" collapsed="false">
      <c r="A30" s="55" t="n">
        <f aca="false">+A29+1000</f>
        <v>34000</v>
      </c>
      <c r="B30" s="56" t="n">
        <f aca="false">($A30*$B$6*B5+$A30)/B5</f>
        <v>3003.05</v>
      </c>
      <c r="C30" s="56" t="n">
        <f aca="false">($A30*$B$6*C5+$A30)/C5</f>
        <v>1586.38333333333</v>
      </c>
      <c r="D30" s="56" t="n">
        <f aca="false">($A30*$B$6*D5+$A30)/D5</f>
        <v>1114.16111111111</v>
      </c>
      <c r="E30" s="56" t="n">
        <f aca="false">($A30*$B$6*E5+$A30)/E5</f>
        <v>878.05</v>
      </c>
      <c r="F30" s="56" t="n">
        <f aca="false">($A30*$B$6*F5+$A30)/F5</f>
        <v>736.383333333333</v>
      </c>
      <c r="G30" s="56" t="n">
        <f aca="false">($A30*$B$6*G5+$A30)/G5</f>
        <v>641.938888888889</v>
      </c>
      <c r="H30" s="56" t="n">
        <f aca="false">($A30*$B$6*H5+$A30)/H5</f>
        <v>574.478571428571</v>
      </c>
      <c r="I30" s="56" t="n">
        <f aca="false">($A30*$B$6*I5+$A30)/I5</f>
        <v>523.883333333333</v>
      </c>
      <c r="J30" s="56" t="n">
        <f aca="false">($A30*$B$6*J5+$A30)/J5</f>
        <v>484.531481481482</v>
      </c>
      <c r="K30" s="56" t="n">
        <f aca="false">($A30*$B$6*K5+$A30)/K5</f>
        <v>453.05</v>
      </c>
    </row>
    <row r="31" customFormat="false" ht="15" hidden="false" customHeight="false" outlineLevel="0" collapsed="false">
      <c r="A31" s="55" t="n">
        <f aca="false">+A30+1000</f>
        <v>35000</v>
      </c>
      <c r="B31" s="56" t="n">
        <f aca="false">($A31*$B$6*B5+$A31)/B5</f>
        <v>3091.375</v>
      </c>
      <c r="C31" s="56" t="n">
        <f aca="false">($A31*$B$6*C5+$A31)/C5</f>
        <v>1633.04166666667</v>
      </c>
      <c r="D31" s="56" t="n">
        <f aca="false">($A31*$B$6*D5+$A31)/D5</f>
        <v>1146.93055555556</v>
      </c>
      <c r="E31" s="56" t="n">
        <f aca="false">($A31*$B$6*E5+$A31)/E5</f>
        <v>903.875</v>
      </c>
      <c r="F31" s="56" t="n">
        <f aca="false">($A31*$B$6*F5+$A31)/F5</f>
        <v>758.041666666667</v>
      </c>
      <c r="G31" s="56" t="n">
        <f aca="false">($A31*$B$6*G5+$A31)/G5</f>
        <v>660.819444444445</v>
      </c>
      <c r="H31" s="56" t="n">
        <f aca="false">($A31*$B$6*H5+$A31)/H5</f>
        <v>591.375</v>
      </c>
      <c r="I31" s="56" t="n">
        <f aca="false">($A31*$B$6*I5+$A31)/I5</f>
        <v>539.291666666667</v>
      </c>
      <c r="J31" s="56" t="n">
        <f aca="false">($A31*$B$6*J5+$A31)/J5</f>
        <v>498.782407407407</v>
      </c>
      <c r="K31" s="56" t="n">
        <f aca="false">($A31*$B$6*K5+$A31)/K5</f>
        <v>466.375</v>
      </c>
    </row>
    <row r="32" customFormat="false" ht="15" hidden="false" customHeight="false" outlineLevel="0" collapsed="false">
      <c r="A32" s="55" t="n">
        <f aca="false">+A31+1000</f>
        <v>36000</v>
      </c>
      <c r="B32" s="56" t="n">
        <f aca="false">($A$32*$B$6*B5+$A$32)/B5</f>
        <v>3179.7</v>
      </c>
      <c r="C32" s="56" t="n">
        <f aca="false">($A$32*$B$6*C5+$A$32)/C5</f>
        <v>1679.7</v>
      </c>
      <c r="D32" s="56" t="n">
        <f aca="false">($A$32*$B$6*D5+$A$32)/D5</f>
        <v>1179.7</v>
      </c>
      <c r="E32" s="56" t="n">
        <f aca="false">($A$32*$B$6*E5+$A$32)/E5</f>
        <v>929.7</v>
      </c>
      <c r="F32" s="56" t="n">
        <f aca="false">($A$32*$B$6*F5+$A$32)/F5</f>
        <v>779.7</v>
      </c>
      <c r="G32" s="56" t="n">
        <f aca="false">($A$32*$B$6*G5+$A$32)/G5</f>
        <v>679.7</v>
      </c>
      <c r="H32" s="56" t="n">
        <f aca="false">($A$32*$B$6*H5+$A$32)/H5</f>
        <v>608.271428571429</v>
      </c>
      <c r="I32" s="56" t="n">
        <f aca="false">($A$32*$B$6*I5+$A$32)/I5</f>
        <v>554.7</v>
      </c>
      <c r="J32" s="56" t="n">
        <f aca="false">($A$32*$B$6*J5+$A$32)/J5</f>
        <v>513.033333333333</v>
      </c>
      <c r="K32" s="56" t="n">
        <f aca="false">($A$32*$B$6*K5+$A$32)/K5</f>
        <v>479.7</v>
      </c>
    </row>
    <row r="33" customFormat="false" ht="15" hidden="false" customHeight="false" outlineLevel="0" collapsed="false">
      <c r="A33" s="55" t="n">
        <f aca="false">+A32+1000</f>
        <v>37000</v>
      </c>
      <c r="B33" s="56" t="n">
        <f aca="false">($A$33*$B$6*B5+$A$33)/B5</f>
        <v>3268.025</v>
      </c>
      <c r="C33" s="56" t="n">
        <f aca="false">($A$33*$B$6*C5+$A$33)/C5</f>
        <v>1726.35833333333</v>
      </c>
      <c r="D33" s="56" t="n">
        <f aca="false">(A33*$B$6*$D$5+A33)/$D$5</f>
        <v>1212.46944444444</v>
      </c>
      <c r="E33" s="56" t="n">
        <f aca="false">(A33*$B$6*$E$5+A33)/$E$5</f>
        <v>955.525</v>
      </c>
      <c r="F33" s="56" t="n">
        <f aca="false">(A33*$B$6*$F$5+A33)/$F$5</f>
        <v>801.358333333333</v>
      </c>
      <c r="G33" s="56" t="n">
        <f aca="false">(A33*$B$6*$G$5+A33)/$G$5</f>
        <v>698.580555555556</v>
      </c>
      <c r="H33" s="56" t="n">
        <f aca="false">(A33*$B$6*$H$5+A33)/$H$5</f>
        <v>625.167857142857</v>
      </c>
      <c r="I33" s="56" t="n">
        <f aca="false">(A33*$B$6*$I$5+A33)/$I$5</f>
        <v>570.108333333333</v>
      </c>
      <c r="J33" s="56" t="n">
        <f aca="false">(A33*$B$6*$J$5+A33)/$J$5</f>
        <v>527.284259259259</v>
      </c>
      <c r="K33" s="56" t="n">
        <f aca="false">(A33*$B$6*$K$5+A33)/$K$5</f>
        <v>493.025</v>
      </c>
    </row>
    <row r="34" customFormat="false" ht="15" hidden="false" customHeight="false" outlineLevel="0" collapsed="false">
      <c r="A34" s="55" t="n">
        <f aca="false">+A33+1000</f>
        <v>38000</v>
      </c>
      <c r="B34" s="56" t="n">
        <f aca="false">(A34*$B$6*$B$5+A34)/$B$5</f>
        <v>3356.35</v>
      </c>
      <c r="C34" s="56" t="n">
        <f aca="false">(A34*$B$6*$C$5+A34)/$C$5</f>
        <v>1773.01666666667</v>
      </c>
      <c r="D34" s="56" t="n">
        <f aca="false">(A34*$B$6*$D$5+A34)/$D$5</f>
        <v>1245.23888888889</v>
      </c>
      <c r="E34" s="56" t="n">
        <f aca="false">(A34*$B$6*$E$5+A34)/$E$5</f>
        <v>981.35</v>
      </c>
      <c r="F34" s="56" t="n">
        <f aca="false">(A34*$B$6*$F$5+A34)/$F$5</f>
        <v>823.016666666667</v>
      </c>
      <c r="G34" s="56" t="n">
        <f aca="false">(A34*$B$6*$G$5+A34)/$G$5</f>
        <v>717.461111111111</v>
      </c>
      <c r="H34" s="56" t="n">
        <f aca="false">(A34*$B$6*$H$5+A34)/$H$5</f>
        <v>642.064285714286</v>
      </c>
      <c r="I34" s="56" t="n">
        <f aca="false">(A34*$B$6*$I$5+A34)/$I$5</f>
        <v>585.516666666667</v>
      </c>
      <c r="J34" s="56" t="n">
        <f aca="false">(A34*$B$6*$J$5+A34)/$J$5</f>
        <v>541.535185185185</v>
      </c>
      <c r="K34" s="56" t="n">
        <f aca="false">(A34*$B$6*$K$5+A34)/$K$5</f>
        <v>506.35</v>
      </c>
    </row>
    <row r="35" customFormat="false" ht="15" hidden="false" customHeight="false" outlineLevel="0" collapsed="false">
      <c r="A35" s="55" t="n">
        <f aca="false">+A34+1000</f>
        <v>39000</v>
      </c>
      <c r="B35" s="56" t="n">
        <f aca="false">(A35*$B$6*$B$5+A35)/$B$5</f>
        <v>3444.675</v>
      </c>
      <c r="C35" s="56" t="n">
        <f aca="false">(A35*$B$6*$C$5+A35)/$C$5</f>
        <v>1819.675</v>
      </c>
      <c r="D35" s="56" t="n">
        <f aca="false">(A35*$B$6*$D$5+A35)/$D$5</f>
        <v>1278.00833333333</v>
      </c>
      <c r="E35" s="56" t="n">
        <f aca="false">(A35*$B$6*$E$5+A35)/$E$5</f>
        <v>1007.175</v>
      </c>
      <c r="F35" s="56" t="n">
        <f aca="false">(A35*$B$6*$F$5+A35)/$F$5</f>
        <v>844.675</v>
      </c>
      <c r="G35" s="56" t="n">
        <f aca="false">(A35*$B$6*$G$5+A35)/$G$5</f>
        <v>736.341666666667</v>
      </c>
      <c r="H35" s="56" t="n">
        <f aca="false">(A35*$B$6*$H$5+A35)/$H$5</f>
        <v>658.960714285714</v>
      </c>
      <c r="I35" s="56" t="n">
        <f aca="false">(A35*$B$6*$I$5+A35)/$I$5</f>
        <v>600.925</v>
      </c>
      <c r="J35" s="56" t="n">
        <f aca="false">(A35*$B$6*$J$5+A35)/$J$5</f>
        <v>555.786111111111</v>
      </c>
      <c r="K35" s="56" t="n">
        <f aca="false">(A35*$B$6*$K$5+A35)/$K$5</f>
        <v>519.675</v>
      </c>
    </row>
    <row r="36" customFormat="false" ht="15" hidden="false" customHeight="false" outlineLevel="0" collapsed="false">
      <c r="A36" s="55" t="n">
        <f aca="false">+A35+1000</f>
        <v>40000</v>
      </c>
      <c r="B36" s="56" t="n">
        <f aca="false">(A36*$B$6*$B$5+A36)/$B$5</f>
        <v>3533</v>
      </c>
      <c r="C36" s="56" t="n">
        <f aca="false">(A36*$B$6*$C$5+A36)/$C$5</f>
        <v>1866.33333333333</v>
      </c>
      <c r="D36" s="56" t="n">
        <f aca="false">(A36*$B$6*$D$5+A36)/$D$5</f>
        <v>1310.77777777778</v>
      </c>
      <c r="E36" s="56" t="n">
        <f aca="false">(A36*$B$6*$E$5+A36)/$E$5</f>
        <v>1033</v>
      </c>
      <c r="F36" s="56" t="n">
        <f aca="false">(A36*$B$6*$F$5+A36)/$F$5</f>
        <v>866.333333333333</v>
      </c>
      <c r="G36" s="56" t="n">
        <f aca="false">(A36*$B$6*$G$5+A36)/$G$5</f>
        <v>755.222222222222</v>
      </c>
      <c r="H36" s="56" t="n">
        <f aca="false">(A36*$B$6*$H$5+A36)/$H$5</f>
        <v>675.857142857143</v>
      </c>
      <c r="I36" s="56" t="n">
        <f aca="false">(A36*$B$6*$I$5+A36)/$I$5</f>
        <v>616.333333333333</v>
      </c>
      <c r="J36" s="56" t="n">
        <f aca="false">(A36*$B$6*$J$5+A36)/$J$5</f>
        <v>570.037037037037</v>
      </c>
      <c r="K36" s="56" t="n">
        <f aca="false">(A36*$B$6*$K$5+A36)/$K$5</f>
        <v>533</v>
      </c>
    </row>
    <row r="37" customFormat="false" ht="15" hidden="false" customHeight="false" outlineLevel="0" collapsed="false">
      <c r="A37" s="55" t="n">
        <f aca="false">+A36+1000</f>
        <v>41000</v>
      </c>
      <c r="B37" s="56" t="n">
        <f aca="false">(A37*$B$6*$B$5+A37)/$B$5</f>
        <v>3621.325</v>
      </c>
      <c r="C37" s="56" t="n">
        <f aca="false">(A37*$B$6*$C$5+A37)/$C$5</f>
        <v>1912.99166666667</v>
      </c>
      <c r="D37" s="56" t="n">
        <f aca="false">(A37*$B$6*$D$5+A37)/$D$5</f>
        <v>1343.54722222222</v>
      </c>
      <c r="E37" s="56" t="n">
        <f aca="false">(A37*$B$6*$E$5+A37)/$E$5</f>
        <v>1058.825</v>
      </c>
      <c r="F37" s="56" t="n">
        <f aca="false">(A37*$B$6*$F$5+A37)/$F$5</f>
        <v>887.991666666667</v>
      </c>
      <c r="G37" s="56" t="n">
        <f aca="false">(A37*$B$6*$G$5+A37)/$G$5</f>
        <v>774.102777777778</v>
      </c>
      <c r="H37" s="56" t="n">
        <f aca="false">(A37*$B$6*$H$5+A37)/$H$5</f>
        <v>692.753571428572</v>
      </c>
      <c r="I37" s="56" t="n">
        <f aca="false">(A37*$B$6*$I$5+A37)/$I$5</f>
        <v>631.741666666667</v>
      </c>
      <c r="J37" s="56" t="n">
        <f aca="false">(A37*$B$6*$J$5+A37)/$J$5</f>
        <v>584.287962962963</v>
      </c>
      <c r="K37" s="56" t="n">
        <f aca="false">(A37*$B$6*$K$5+A37)/$K$5</f>
        <v>546.325</v>
      </c>
    </row>
    <row r="38" customFormat="false" ht="15" hidden="false" customHeight="false" outlineLevel="0" collapsed="false">
      <c r="A38" s="55" t="n">
        <f aca="false">+A37+1000</f>
        <v>42000</v>
      </c>
      <c r="B38" s="56" t="n">
        <f aca="false">(A38*$B$6*$B$5+A38)/$B$5</f>
        <v>3709.65</v>
      </c>
      <c r="C38" s="56" t="n">
        <f aca="false">(A38*$B$6*$C$5+A38)/$C$5</f>
        <v>1959.65</v>
      </c>
      <c r="D38" s="56" t="n">
        <f aca="false">(A38*$B$6*$D$5+A38)/$D$5</f>
        <v>1376.31666666667</v>
      </c>
      <c r="E38" s="56" t="n">
        <f aca="false">(A38*$B$6*$E$5+A38)/$E$5</f>
        <v>1084.65</v>
      </c>
      <c r="F38" s="56" t="n">
        <f aca="false">(A38*$B$6*$F$5+A38)/$F$5</f>
        <v>909.65</v>
      </c>
      <c r="G38" s="56" t="n">
        <f aca="false">(A38*$B$6*$G$5+A38)/$G$5</f>
        <v>792.983333333333</v>
      </c>
      <c r="H38" s="56" t="n">
        <f aca="false">(A38*$B$6*$H$5+A38)/$H$5</f>
        <v>709.65</v>
      </c>
      <c r="I38" s="56" t="n">
        <f aca="false">(A38*$B$6*$I$5+A38)/$I$5</f>
        <v>647.15</v>
      </c>
      <c r="J38" s="56" t="n">
        <f aca="false">(A38*$B$6*$J$5+A38)/$J$5</f>
        <v>598.538888888889</v>
      </c>
      <c r="K38" s="56" t="n">
        <f aca="false">(A38*$B$6*$K$5+A38)/$K$5</f>
        <v>559.65</v>
      </c>
    </row>
    <row r="39" customFormat="false" ht="15" hidden="false" customHeight="false" outlineLevel="0" collapsed="false">
      <c r="A39" s="55" t="n">
        <f aca="false">+A38+1000</f>
        <v>43000</v>
      </c>
      <c r="B39" s="56" t="n">
        <f aca="false">(A39*$B$6*$B$5+A39)/$B$5</f>
        <v>3797.975</v>
      </c>
      <c r="C39" s="56" t="n">
        <f aca="false">(A39*$B$6*$C$5+A39)/$C$5</f>
        <v>2006.30833333333</v>
      </c>
      <c r="D39" s="56" t="n">
        <f aca="false">(A39*$B$6*$D$5+A39)/$D$5</f>
        <v>1409.08611111111</v>
      </c>
      <c r="E39" s="56" t="n">
        <f aca="false">(A39*$B$6*$E$5+A39)/$E$5</f>
        <v>1110.475</v>
      </c>
      <c r="F39" s="56" t="n">
        <f aca="false">(A39*$B$6*$F$5+A39)/$F$5</f>
        <v>931.308333333333</v>
      </c>
      <c r="G39" s="56" t="n">
        <f aca="false">(A39*$B$6*$G$5+A39)/$G$5</f>
        <v>811.863888888889</v>
      </c>
      <c r="H39" s="56" t="n">
        <f aca="false">(A39*$B$6*$H$5+A39)/$H$5</f>
        <v>726.546428571429</v>
      </c>
      <c r="I39" s="56" t="n">
        <f aca="false">(A39*$B$6*$I$5+A39)/$I$5</f>
        <v>662.558333333333</v>
      </c>
      <c r="J39" s="56" t="n">
        <f aca="false">(A39*$B$6*$J$5+A39)/$J$5</f>
        <v>612.789814814815</v>
      </c>
      <c r="K39" s="56" t="n">
        <f aca="false">(A39*$B$6*$K$5+A39)/$K$5</f>
        <v>572.975</v>
      </c>
    </row>
    <row r="40" customFormat="false" ht="15" hidden="false" customHeight="false" outlineLevel="0" collapsed="false">
      <c r="A40" s="55" t="n">
        <f aca="false">+A39+1000</f>
        <v>44000</v>
      </c>
      <c r="B40" s="56" t="n">
        <f aca="false">(A40*$B$6*$B$5+A40)/$B$5</f>
        <v>3886.3</v>
      </c>
      <c r="C40" s="56" t="n">
        <f aca="false">(A40*$B$6*$C$5+A40)/$C$5</f>
        <v>2052.96666666667</v>
      </c>
      <c r="D40" s="56" t="n">
        <f aca="false">(A40*$B$6*$D$5+A40)/$D$5</f>
        <v>1441.85555555556</v>
      </c>
      <c r="E40" s="56" t="n">
        <f aca="false">(A40*$B$6*$E$5+A40)/$E$5</f>
        <v>1136.3</v>
      </c>
      <c r="F40" s="56" t="n">
        <f aca="false">(A40*$B$6*$F$5+A40)/$F$5</f>
        <v>952.966666666667</v>
      </c>
      <c r="G40" s="56" t="n">
        <f aca="false">(A40*$B$6*$G$5+A40)/$G$5</f>
        <v>830.744444444445</v>
      </c>
      <c r="H40" s="56" t="n">
        <f aca="false">(A40*$B$6*$H$5+A40)/$H$5</f>
        <v>743.442857142857</v>
      </c>
      <c r="I40" s="56" t="n">
        <f aca="false">(A40*$B$6*$I$5+A40)/$I$5</f>
        <v>677.966666666667</v>
      </c>
      <c r="J40" s="56" t="n">
        <f aca="false">(A40*$B$6*$J$5+A40)/$J$5</f>
        <v>627.040740740741</v>
      </c>
      <c r="K40" s="56" t="n">
        <f aca="false">(A40*$B$6*$K$5+A40)/$K$5</f>
        <v>586.3</v>
      </c>
    </row>
    <row r="41" customFormat="false" ht="15" hidden="false" customHeight="false" outlineLevel="0" collapsed="false">
      <c r="A41" s="55" t="n">
        <f aca="false">+A40+1000</f>
        <v>45000</v>
      </c>
      <c r="B41" s="56" t="n">
        <f aca="false">(A41*$B$6*$B$5+A41)/$B$5</f>
        <v>3974.625</v>
      </c>
      <c r="C41" s="56" t="n">
        <f aca="false">(A41*$B$6*$C$5+A41)/$C$5</f>
        <v>2099.625</v>
      </c>
      <c r="D41" s="56" t="n">
        <f aca="false">(A41*$B$6*$D$5+A41)/$D$5</f>
        <v>1474.625</v>
      </c>
      <c r="E41" s="56" t="n">
        <f aca="false">(A41*$B$6*$E$5+A41)/$E$5</f>
        <v>1162.125</v>
      </c>
      <c r="F41" s="56" t="n">
        <f aca="false">(A41*$B$6*$F$5+A41)/$F$5</f>
        <v>974.625</v>
      </c>
      <c r="G41" s="56" t="n">
        <f aca="false">(A41*$B$6*$G$5+A41)/$G$5</f>
        <v>849.625</v>
      </c>
      <c r="H41" s="56" t="n">
        <f aca="false">(A41*$B$6*$H$5+A41)/$H$5</f>
        <v>760.339285714286</v>
      </c>
      <c r="I41" s="56" t="n">
        <f aca="false">(A41*$B$6*$I$5+A41)/$I$5</f>
        <v>693.375</v>
      </c>
      <c r="J41" s="56" t="n">
        <f aca="false">(A41*$B$6*$J$5+A41)/$J$5</f>
        <v>641.291666666667</v>
      </c>
      <c r="K41" s="56" t="n">
        <f aca="false">(A41*$B$6*$K$5+A41)/$K$5</f>
        <v>599.625</v>
      </c>
    </row>
    <row r="42" customFormat="false" ht="15" hidden="false" customHeight="false" outlineLevel="0" collapsed="false">
      <c r="A42" s="55" t="n">
        <f aca="false">+A41+1000</f>
        <v>46000</v>
      </c>
      <c r="B42" s="56" t="n">
        <f aca="false">(A42*$B$6*$B$5+A42)/$B$5</f>
        <v>4062.95</v>
      </c>
      <c r="C42" s="56" t="n">
        <f aca="false">(A42*$B$6*$C$5+A42)/$C$5</f>
        <v>2146.28333333333</v>
      </c>
      <c r="D42" s="56" t="n">
        <f aca="false">(A42*$B$6*$D$5+A42)/$D$5</f>
        <v>1507.39444444444</v>
      </c>
      <c r="E42" s="56" t="n">
        <f aca="false">(A42*$B$6*$E$5+A42)/$E$5</f>
        <v>1187.95</v>
      </c>
      <c r="F42" s="56" t="n">
        <f aca="false">(A42*$B$6*$F$5+A42)/$F$5</f>
        <v>996.283333333333</v>
      </c>
      <c r="G42" s="56" t="n">
        <f aca="false">(A42*$B$6*$G$5+A42)/$G$5</f>
        <v>868.505555555556</v>
      </c>
      <c r="H42" s="56" t="n">
        <f aca="false">(A42*$B$6*$H$5+A42)/$H$5</f>
        <v>777.235714285714</v>
      </c>
      <c r="I42" s="56" t="n">
        <f aca="false">(A42*$B$6*$I$5+A42)/$I$5</f>
        <v>708.783333333333</v>
      </c>
      <c r="J42" s="56" t="n">
        <f aca="false">(A42*$B$6*$J$5+A42)/$J$5</f>
        <v>655.542592592593</v>
      </c>
      <c r="K42" s="56" t="n">
        <f aca="false">(A42*$B$6*$K$5+A42)/$K$5</f>
        <v>612.95</v>
      </c>
    </row>
    <row r="43" customFormat="false" ht="15" hidden="false" customHeight="false" outlineLevel="0" collapsed="false">
      <c r="A43" s="55" t="n">
        <f aca="false">+A42+1000</f>
        <v>47000</v>
      </c>
      <c r="B43" s="56" t="n">
        <f aca="false">(A43*$B$6*$B$5+A43)/$B$5</f>
        <v>4151.275</v>
      </c>
      <c r="C43" s="56" t="n">
        <f aca="false">(A43*$B$6*$C$5+A43)/$C$5</f>
        <v>2192.94166666667</v>
      </c>
      <c r="D43" s="56" t="n">
        <f aca="false">(A43*$B$6*$D$5+A43)/$D$5</f>
        <v>1540.16388888889</v>
      </c>
      <c r="E43" s="56" t="n">
        <f aca="false">(A43*$B$6*$E$5+A43)/$E$5</f>
        <v>1213.775</v>
      </c>
      <c r="F43" s="56" t="n">
        <f aca="false">(A43*$B$6*$F$5+A43)/$F$5</f>
        <v>1017.94166666667</v>
      </c>
      <c r="G43" s="56" t="n">
        <f aca="false">(A43*$B$6*$G$5+A43)/$G$5</f>
        <v>887.386111111111</v>
      </c>
      <c r="H43" s="56" t="n">
        <f aca="false">(A43*$B$6*$H$5+A43)/$H$5</f>
        <v>794.132142857143</v>
      </c>
      <c r="I43" s="56" t="n">
        <f aca="false">(A43*$B$6*$I$5+A43)/$I$5</f>
        <v>724.191666666667</v>
      </c>
      <c r="J43" s="56" t="n">
        <f aca="false">(A43*$B$6*$J$5+A43)/$J$5</f>
        <v>669.793518518519</v>
      </c>
      <c r="K43" s="56" t="n">
        <f aca="false">(A43*$B$6*$K$5+A43)/$K$5</f>
        <v>626.275</v>
      </c>
    </row>
    <row r="44" customFormat="false" ht="15" hidden="false" customHeight="false" outlineLevel="0" collapsed="false">
      <c r="A44" s="55" t="n">
        <f aca="false">+A43+1000</f>
        <v>48000</v>
      </c>
      <c r="B44" s="56" t="n">
        <f aca="false">(A44*$B$6*$B$5+A44)/$B$5</f>
        <v>4239.6</v>
      </c>
      <c r="C44" s="56" t="n">
        <f aca="false">(A44*$B$6*$C$5+A44)/$C$5</f>
        <v>2239.6</v>
      </c>
      <c r="D44" s="56" t="n">
        <f aca="false">(A44*$B$6*$D$5+A44)/$D$5</f>
        <v>1572.93333333333</v>
      </c>
      <c r="E44" s="56" t="n">
        <f aca="false">(A44*$B$6*$E$5+A44)/$E$5</f>
        <v>1239.6</v>
      </c>
      <c r="F44" s="56" t="n">
        <f aca="false">(A44*$B$6*$F$5+A44)/$F$5</f>
        <v>1039.6</v>
      </c>
      <c r="G44" s="56" t="n">
        <f aca="false">(A44*$B$6*$G$5+A44)/$G$5</f>
        <v>906.266666666667</v>
      </c>
      <c r="H44" s="56" t="n">
        <f aca="false">(A44*$B$6*$H$5+A44)/$H$5</f>
        <v>811.028571428571</v>
      </c>
      <c r="I44" s="56" t="n">
        <f aca="false">(A44*$B$6*$I$5+A44)/$I$5</f>
        <v>739.6</v>
      </c>
      <c r="J44" s="56" t="n">
        <f aca="false">(A44*$B$6*$J$5+A44)/$J$5</f>
        <v>684.044444444444</v>
      </c>
      <c r="K44" s="56" t="n">
        <f aca="false">(A44*$B$6*$K$5+A44)/$K$5</f>
        <v>639.6</v>
      </c>
    </row>
    <row r="45" customFormat="false" ht="15" hidden="false" customHeight="false" outlineLevel="0" collapsed="false">
      <c r="A45" s="55" t="n">
        <f aca="false">+A44+1000</f>
        <v>49000</v>
      </c>
      <c r="B45" s="56" t="n">
        <f aca="false">(A45*$B$6*$B$5+A45)/$B$5</f>
        <v>4327.925</v>
      </c>
      <c r="C45" s="56" t="n">
        <f aca="false">(A45*$B$6*$C$5+A45)/$C$5</f>
        <v>2286.25833333333</v>
      </c>
      <c r="D45" s="56" t="n">
        <f aca="false">(A45*$B$6*$D$5+A45)/$D$5</f>
        <v>1605.70277777778</v>
      </c>
      <c r="E45" s="56" t="n">
        <f aca="false">(A45*$B$6*$E$5+A45)/$E$5</f>
        <v>1265.425</v>
      </c>
      <c r="F45" s="56" t="n">
        <f aca="false">(A45*$B$6*$F$5+A45)/$F$5</f>
        <v>1061.25833333333</v>
      </c>
      <c r="G45" s="56" t="n">
        <f aca="false">(A45*$B$6*$G$5+A45)/$G$5</f>
        <v>925.147222222222</v>
      </c>
      <c r="H45" s="56" t="n">
        <f aca="false">(A45*$B$6*$H$5+A45)/$H$5</f>
        <v>827.925</v>
      </c>
      <c r="I45" s="56" t="n">
        <f aca="false">(A45*$B$6*$I$5+A45)/$I$5</f>
        <v>755.008333333333</v>
      </c>
      <c r="J45" s="56" t="n">
        <f aca="false">(A45*$B$6*$J$5+A45)/$J$5</f>
        <v>698.29537037037</v>
      </c>
      <c r="K45" s="56" t="n">
        <f aca="false">(A45*$B$6*$K$5+A45)/$K$5</f>
        <v>652.925</v>
      </c>
    </row>
    <row r="46" customFormat="false" ht="15" hidden="false" customHeight="false" outlineLevel="0" collapsed="false">
      <c r="A46" s="55" t="n">
        <f aca="false">+A45+1000</f>
        <v>50000</v>
      </c>
      <c r="B46" s="56" t="n">
        <f aca="false">($A46*$B$6*B5+$A46)/B5</f>
        <v>4416.25</v>
      </c>
      <c r="C46" s="56" t="n">
        <f aca="false">(A46*$B$6*$C$5+A46)/$C$5</f>
        <v>2332.91666666667</v>
      </c>
      <c r="D46" s="56" t="n">
        <f aca="false">(A46*$B$6*$D$5+A46)/$D$5</f>
        <v>1638.47222222222</v>
      </c>
      <c r="E46" s="56" t="n">
        <f aca="false">(A46*$B$6*$E$5+A46)/$E$5</f>
        <v>1291.25</v>
      </c>
      <c r="F46" s="56" t="n">
        <f aca="false">(A46*$B$6*$F$5+A46)/$F$5</f>
        <v>1082.91666666667</v>
      </c>
      <c r="G46" s="56" t="n">
        <f aca="false">(A46*$B$6*$G$5+A46)/$G$5</f>
        <v>944.027777777778</v>
      </c>
      <c r="H46" s="56" t="n">
        <f aca="false">(A46*$B$6*$H$5+A46)/$H$5</f>
        <v>844.821428571429</v>
      </c>
      <c r="I46" s="56" t="n">
        <f aca="false">(A46*$B$6*$I$5+A46)/$I$5</f>
        <v>770.416666666667</v>
      </c>
      <c r="J46" s="56" t="n">
        <f aca="false">(A46*$B$6*$J$5+A46)/$J$5</f>
        <v>712.546296296296</v>
      </c>
      <c r="K46" s="56" t="n">
        <f aca="false">(A46*$B$6*$K$5+A46)/$K$5</f>
        <v>666.25</v>
      </c>
    </row>
    <row r="47" customFormat="false" ht="15" hidden="false" customHeight="false" outlineLevel="0" collapsed="false">
      <c r="A47" s="55" t="n">
        <f aca="false">+A46+1000</f>
        <v>51000</v>
      </c>
      <c r="B47" s="56" t="n">
        <f aca="false">(A47*$B$6*$B$5+A47)/$B$5</f>
        <v>4504.575</v>
      </c>
      <c r="C47" s="56" t="n">
        <f aca="false">(A47*$B$6*$C$5+A47)/$C$5</f>
        <v>2379.575</v>
      </c>
      <c r="D47" s="56" t="n">
        <f aca="false">(A47*$B$6*$D$5+A47)/$D$5</f>
        <v>1671.24166666667</v>
      </c>
      <c r="E47" s="56" t="n">
        <f aca="false">(A47*$B$6*$E$5+A47)/$E$5</f>
        <v>1317.075</v>
      </c>
      <c r="F47" s="56" t="n">
        <f aca="false">(A47*$B$6*$F$5+A47)/$F$5</f>
        <v>1104.575</v>
      </c>
      <c r="G47" s="56" t="n">
        <f aca="false">(A47*$B$6*$G$5+A47)/$G$5</f>
        <v>962.908333333333</v>
      </c>
      <c r="H47" s="56" t="n">
        <f aca="false">(A47*$B$6*$H$5+A47)/$H$5</f>
        <v>861.717857142857</v>
      </c>
      <c r="I47" s="56" t="n">
        <f aca="false">(A47*$B$6*$I$5+A47)/$I$5</f>
        <v>785.825</v>
      </c>
      <c r="J47" s="56" t="n">
        <f aca="false">(A47*$B$6*$J$5+A47)/$J$5</f>
        <v>726.797222222222</v>
      </c>
      <c r="K47" s="56" t="n">
        <f aca="false">(A47*$B$6*$K$5+A47)/$K$5</f>
        <v>679.575</v>
      </c>
    </row>
    <row r="48" customFormat="false" ht="15" hidden="false" customHeight="false" outlineLevel="0" collapsed="false">
      <c r="A48" s="55" t="n">
        <f aca="false">+A47+1000</f>
        <v>52000</v>
      </c>
      <c r="B48" s="56" t="n">
        <f aca="false">(A48*$B$6*$B$5+A48)/$B$5</f>
        <v>4592.9</v>
      </c>
      <c r="C48" s="56" t="n">
        <f aca="false">(A48*$B$6*$C$5+A48)/$C$5</f>
        <v>2426.23333333333</v>
      </c>
      <c r="D48" s="56" t="n">
        <f aca="false">(A48*$B$6*$D$5+A48)/$D$5</f>
        <v>1704.01111111111</v>
      </c>
      <c r="E48" s="56" t="n">
        <f aca="false">(A48*$B$6*$E$5+A48)/$E$5</f>
        <v>1342.9</v>
      </c>
      <c r="F48" s="56" t="n">
        <f aca="false">(A48*$B$6*$F$5+A48)/$F$5</f>
        <v>1126.23333333333</v>
      </c>
      <c r="G48" s="56" t="n">
        <f aca="false">(A48*$B$6*$G$5+A48)/$G$5</f>
        <v>981.788888888889</v>
      </c>
      <c r="H48" s="56" t="n">
        <f aca="false">(A48*$B$6*$H$5+A48)/$H$5</f>
        <v>878.614285714286</v>
      </c>
      <c r="I48" s="56" t="n">
        <f aca="false">(A48*$B$6*$I$5+A48)/$I$5</f>
        <v>801.233333333333</v>
      </c>
      <c r="J48" s="56" t="n">
        <f aca="false">(A48*$B$6*$J$5+A48)/$J$5</f>
        <v>741.048148148148</v>
      </c>
      <c r="K48" s="56" t="n">
        <f aca="false">(A48*$B$6*$K$5+A48)/$K$5</f>
        <v>692.9</v>
      </c>
    </row>
    <row r="49" customFormat="false" ht="15" hidden="false" customHeight="false" outlineLevel="0" collapsed="false">
      <c r="A49" s="55" t="n">
        <f aca="false">+A48+1000</f>
        <v>53000</v>
      </c>
      <c r="B49" s="56" t="n">
        <f aca="false">(A49*$B$6*$B$5+A49)/$B$5</f>
        <v>4681.225</v>
      </c>
      <c r="C49" s="56" t="n">
        <f aca="false">(A49*$B$6*$C$5+A49)/$C$5</f>
        <v>2472.89166666667</v>
      </c>
      <c r="D49" s="56" t="n">
        <f aca="false">(A49*$B$6*$D$5+A49)/$D$5</f>
        <v>1736.78055555556</v>
      </c>
      <c r="E49" s="56" t="n">
        <f aca="false">(A49*$B$6*$E$5+A49)/$E$5</f>
        <v>1368.725</v>
      </c>
      <c r="F49" s="56" t="n">
        <f aca="false">(A49*$B$6*$F$5+A49)/$F$5</f>
        <v>1147.89166666667</v>
      </c>
      <c r="G49" s="56" t="n">
        <f aca="false">(A49*$B$6*$G$5+A49)/$G$5</f>
        <v>1000.66944444444</v>
      </c>
      <c r="H49" s="56" t="n">
        <f aca="false">(A49*$B$6*$H$5+A49)/$H$5</f>
        <v>895.510714285714</v>
      </c>
      <c r="I49" s="56" t="n">
        <f aca="false">(A49*$B$6*$I$5+A49)/$I$5</f>
        <v>816.641666666667</v>
      </c>
      <c r="J49" s="56" t="n">
        <f aca="false">(A49*$B$6*$J$5+A49)/$J$5</f>
        <v>755.299074074074</v>
      </c>
      <c r="K49" s="56" t="n">
        <f aca="false">(A49*$B$6*$K$5+A49)/$K$5</f>
        <v>706.225</v>
      </c>
    </row>
    <row r="50" customFormat="false" ht="15" hidden="false" customHeight="false" outlineLevel="0" collapsed="false">
      <c r="A50" s="55" t="n">
        <f aca="false">+A49+1000</f>
        <v>54000</v>
      </c>
      <c r="B50" s="56" t="n">
        <f aca="false">(A50*$B$6*$B$5+A50)/$B$5</f>
        <v>4769.55</v>
      </c>
      <c r="C50" s="56" t="n">
        <f aca="false">(A50*$B$6*$C$5+A50)/$C$5</f>
        <v>2519.55</v>
      </c>
      <c r="D50" s="56" t="n">
        <f aca="false">(A50*$B$6*$D$5+A50)/$D$5</f>
        <v>1769.55</v>
      </c>
      <c r="E50" s="56" t="n">
        <f aca="false">(A50*$B$6*$E$5+A50)/$E$5</f>
        <v>1394.55</v>
      </c>
      <c r="F50" s="56" t="n">
        <f aca="false">(A50*$B$6*$F$5+A50)/$F$5</f>
        <v>1169.55</v>
      </c>
      <c r="G50" s="56" t="n">
        <f aca="false">(A50*$B$6*$G$5+A50)/$G$5</f>
        <v>1019.55</v>
      </c>
      <c r="H50" s="56" t="n">
        <f aca="false">(A50*$B$6*$H$5+A50)/$H$5</f>
        <v>912.407142857143</v>
      </c>
      <c r="I50" s="56" t="n">
        <f aca="false">(A50*$B$6*$I$5+A50)/$I$5</f>
        <v>832.05</v>
      </c>
      <c r="J50" s="56" t="n">
        <f aca="false">(A50*$B$6*$J$5+A50)/$J$5</f>
        <v>769.55</v>
      </c>
      <c r="K50" s="56" t="n">
        <f aca="false">(A50*$B$6*$K$5+A50)/$K$5</f>
        <v>719.55</v>
      </c>
    </row>
    <row r="51" customFormat="false" ht="15" hidden="false" customHeight="false" outlineLevel="0" collapsed="false">
      <c r="A51" s="55" t="n">
        <f aca="false">+A50+1000</f>
        <v>55000</v>
      </c>
      <c r="B51" s="56" t="n">
        <f aca="false">(A51*$B$6*$B$5+A51)/$B$5</f>
        <v>4857.875</v>
      </c>
      <c r="C51" s="56" t="n">
        <f aca="false">(A51*$B$6*$C$5+A51)/$C$5</f>
        <v>2566.20833333333</v>
      </c>
      <c r="D51" s="56" t="n">
        <f aca="false">(A51*$B$6*$D$5+A51)/$D$5</f>
        <v>1802.31944444444</v>
      </c>
      <c r="E51" s="56" t="n">
        <f aca="false">(A51*$B$6*$E$5+A51)/$E$5</f>
        <v>1420.375</v>
      </c>
      <c r="F51" s="56" t="n">
        <f aca="false">(A51*$B$6*$F$5+A51)/$F$5</f>
        <v>1191.20833333333</v>
      </c>
      <c r="G51" s="56" t="n">
        <f aca="false">(A51*$B$6*$G$5+A51)/$G$5</f>
        <v>1038.43055555556</v>
      </c>
      <c r="H51" s="56" t="n">
        <f aca="false">(A51*$B$6*$H$5+A51)/$H$5</f>
        <v>929.303571428572</v>
      </c>
      <c r="I51" s="56" t="n">
        <f aca="false">(A51*$B$6*$I$5+A51)/$I$5</f>
        <v>847.458333333333</v>
      </c>
      <c r="J51" s="56" t="n">
        <f aca="false">(A51*$B$6*$J$5+A51)/$J$5</f>
        <v>783.800925925926</v>
      </c>
      <c r="K51" s="56" t="n">
        <f aca="false">(A51*$B$6*$K$5+A51)/$K$5</f>
        <v>732.875</v>
      </c>
    </row>
    <row r="52" customFormat="false" ht="15" hidden="false" customHeight="false" outlineLevel="0" collapsed="false">
      <c r="A52" s="55" t="n">
        <f aca="false">+A51+1000</f>
        <v>56000</v>
      </c>
      <c r="B52" s="56" t="n">
        <f aca="false">(A52*$B$6*$B$5+A52)/$B$5</f>
        <v>4946.2</v>
      </c>
      <c r="C52" s="56" t="n">
        <f aca="false">(A52*$B$6*$C$5+A52)/$C$5</f>
        <v>2612.86666666667</v>
      </c>
      <c r="D52" s="56" t="n">
        <f aca="false">(A52*$B$6*$D$5+A52)/$D$5</f>
        <v>1835.08888888889</v>
      </c>
      <c r="E52" s="56" t="n">
        <f aca="false">(A52*$B$6*$E$5+A52)/$E$5</f>
        <v>1446.2</v>
      </c>
      <c r="F52" s="56" t="n">
        <f aca="false">(A52*$B$6*$F$5+A52)/$F$5</f>
        <v>1212.86666666667</v>
      </c>
      <c r="G52" s="56" t="n">
        <f aca="false">(A52*$B$6*$G$5+A52)/$G$5</f>
        <v>1057.31111111111</v>
      </c>
      <c r="H52" s="56" t="n">
        <f aca="false">(A52*$B$6*$H$5+A52)/$H$5</f>
        <v>946.2</v>
      </c>
      <c r="I52" s="56" t="n">
        <f aca="false">(A52*$B$6*$I$5+A52)/$I$5</f>
        <v>862.866666666667</v>
      </c>
      <c r="J52" s="56" t="n">
        <f aca="false">(A52*$B$6*$J$5+A52)/$J$5</f>
        <v>798.051851851852</v>
      </c>
      <c r="K52" s="56" t="n">
        <f aca="false">(A52*$B$6*$K$5+A52)/$K$5</f>
        <v>746.2</v>
      </c>
    </row>
    <row r="53" customFormat="false" ht="15" hidden="false" customHeight="false" outlineLevel="0" collapsed="false">
      <c r="A53" s="55" t="n">
        <f aca="false">+A52+1000</f>
        <v>57000</v>
      </c>
      <c r="B53" s="56" t="n">
        <f aca="false">(A53*$B$6*$B$5+A53)/$B$5</f>
        <v>5034.525</v>
      </c>
      <c r="C53" s="56" t="n">
        <f aca="false">(A53*$B$6*$C$5+A53)/$C$5</f>
        <v>2659.525</v>
      </c>
      <c r="D53" s="56" t="n">
        <f aca="false">(A53*$B$6*$D$5+A53)/$D$5</f>
        <v>1867.85833333333</v>
      </c>
      <c r="E53" s="56" t="n">
        <f aca="false">(A53*$B$6*$E$5+A53)/$E$5</f>
        <v>1472.025</v>
      </c>
      <c r="F53" s="56" t="n">
        <f aca="false">(A53*$B$6*$F$5+A53)/$F$5</f>
        <v>1234.525</v>
      </c>
      <c r="G53" s="56" t="n">
        <f aca="false">(A53*$B$6*$G$5+A53)/$G$5</f>
        <v>1076.19166666667</v>
      </c>
      <c r="H53" s="56" t="n">
        <f aca="false">(A53*$B$6*$H$5+A53)/$H$5</f>
        <v>963.096428571429</v>
      </c>
      <c r="I53" s="56" t="n">
        <f aca="false">(A53*$B$6*$I$5+A53)/$I$5</f>
        <v>878.275</v>
      </c>
      <c r="J53" s="56" t="n">
        <f aca="false">(A53*$B$6*$J$5+A53)/$J$5</f>
        <v>812.302777777778</v>
      </c>
      <c r="K53" s="56" t="n">
        <f aca="false">(A53*$B$6*$K$5+A53)/$K$5</f>
        <v>759.525</v>
      </c>
    </row>
    <row r="54" customFormat="false" ht="15" hidden="false" customHeight="false" outlineLevel="0" collapsed="false">
      <c r="A54" s="55" t="n">
        <f aca="false">+A53+1000</f>
        <v>58000</v>
      </c>
      <c r="B54" s="56" t="n">
        <f aca="false">(A54*$B$6*$B$5+A54)/$B$5</f>
        <v>5122.85</v>
      </c>
      <c r="C54" s="56" t="n">
        <f aca="false">(A54*$B$6*$C$5+A54)/$C$5</f>
        <v>2706.18333333333</v>
      </c>
      <c r="D54" s="56" t="n">
        <f aca="false">(A54*$B$6*$D$5+A54)/$D$5</f>
        <v>1900.62777777778</v>
      </c>
      <c r="E54" s="56" t="n">
        <f aca="false">(A54*$B$6*$E$5+A54)/$E$5</f>
        <v>1497.85</v>
      </c>
      <c r="F54" s="56" t="n">
        <f aca="false">(A54*$B$6*$F$5+A54)/$F$5</f>
        <v>1256.18333333333</v>
      </c>
      <c r="G54" s="56" t="n">
        <f aca="false">(A54*$B$6*$G$5+A54)/$G$5</f>
        <v>1095.07222222222</v>
      </c>
      <c r="H54" s="56" t="n">
        <f aca="false">(A54*$B$6*$H$5+A54)/$H$5</f>
        <v>979.992857142857</v>
      </c>
      <c r="I54" s="56" t="n">
        <f aca="false">(A54*$B$6*$I$5+A54)/$I$5</f>
        <v>893.683333333333</v>
      </c>
      <c r="J54" s="56" t="n">
        <f aca="false">(A54*$B$6*$J$5+A54)/$J$5</f>
        <v>826.553703703704</v>
      </c>
      <c r="K54" s="56" t="n">
        <f aca="false">(A54*$B$6*$K$5+A54)/$K$5</f>
        <v>772.85</v>
      </c>
    </row>
    <row r="55" customFormat="false" ht="15" hidden="false" customHeight="false" outlineLevel="0" collapsed="false">
      <c r="A55" s="55" t="n">
        <f aca="false">+A54+1000</f>
        <v>59000</v>
      </c>
      <c r="B55" s="56" t="n">
        <f aca="false">(A55*$B$6*$B$5+A55)/$B$5</f>
        <v>5211.175</v>
      </c>
      <c r="C55" s="56" t="n">
        <f aca="false">(A55*$B$6*$C$5+A55)/$C$5</f>
        <v>2752.84166666667</v>
      </c>
      <c r="D55" s="56" t="n">
        <f aca="false">(A55*$B$6*$D$5+A55)/$D$5</f>
        <v>1933.39722222222</v>
      </c>
      <c r="E55" s="56" t="n">
        <f aca="false">(A55*$B$6*$E$5+A55)/$E$5</f>
        <v>1523.675</v>
      </c>
      <c r="F55" s="56" t="n">
        <f aca="false">(A55*$B$6*$F$5+A55)/$F$5</f>
        <v>1277.84166666667</v>
      </c>
      <c r="G55" s="56" t="n">
        <f aca="false">(A55*$B$6*$G$5+A55)/$G$5</f>
        <v>1113.95277777778</v>
      </c>
      <c r="H55" s="56" t="n">
        <f aca="false">(A55*$B$6*$H$5+A55)/$H$5</f>
        <v>996.889285714286</v>
      </c>
      <c r="I55" s="56" t="n">
        <f aca="false">(A55*$B$6*$I$5+A55)/$I$5</f>
        <v>909.091666666667</v>
      </c>
      <c r="J55" s="56" t="n">
        <f aca="false">(A55*$B$6*$J$5+A55)/$J$5</f>
        <v>840.80462962963</v>
      </c>
      <c r="K55" s="56" t="n">
        <f aca="false">(A55*$B$6*$K$5+A55)/$K$5</f>
        <v>786.175</v>
      </c>
    </row>
    <row r="56" customFormat="false" ht="15" hidden="false" customHeight="false" outlineLevel="0" collapsed="false">
      <c r="A56" s="55" t="n">
        <f aca="false">+A55+1000</f>
        <v>60000</v>
      </c>
      <c r="B56" s="56" t="n">
        <f aca="false">(A56*$B$6*$B$5+A56)/$B$5</f>
        <v>5299.5</v>
      </c>
      <c r="C56" s="56" t="n">
        <f aca="false">(A56*$B$6*$C$5+A56)/$C$5</f>
        <v>2799.5</v>
      </c>
      <c r="D56" s="56" t="n">
        <f aca="false">(A56*$B$6*$D$5+A56)/$D$5</f>
        <v>1966.16666666667</v>
      </c>
      <c r="E56" s="56" t="n">
        <f aca="false">(A56*$B$6*$E$5+A56)/$E$5</f>
        <v>1549.5</v>
      </c>
      <c r="F56" s="56" t="n">
        <f aca="false">(A56*$B$6*$F$5+A56)/$F$5</f>
        <v>1299.5</v>
      </c>
      <c r="G56" s="56" t="n">
        <f aca="false">(A56*$B$6*$G$5+A56)/$G$5</f>
        <v>1132.83333333333</v>
      </c>
      <c r="H56" s="56" t="n">
        <f aca="false">(A56*$B$6*$H$5+A56)/$H$5</f>
        <v>1013.78571428571</v>
      </c>
      <c r="I56" s="56" t="n">
        <f aca="false">(A56*$B$6*$I$5+A56)/$I$5</f>
        <v>924.5</v>
      </c>
      <c r="J56" s="56" t="n">
        <f aca="false">(A56*$B$6*$J$5+A56)/$J$5</f>
        <v>855.055555555555</v>
      </c>
      <c r="K56" s="56" t="n">
        <f aca="false">(A56*$B$6*$K$5+A56)/$K$5</f>
        <v>799.5</v>
      </c>
    </row>
    <row r="57" customFormat="false" ht="15" hidden="false" customHeight="false" outlineLevel="0" collapsed="false">
      <c r="A57" s="55" t="n">
        <f aca="false">+A56+1000</f>
        <v>61000</v>
      </c>
      <c r="B57" s="56" t="n">
        <f aca="false">(A57*$B$6*$B$5+A57)/$B$5</f>
        <v>5387.825</v>
      </c>
      <c r="C57" s="56" t="n">
        <f aca="false">(A57*$B$6*$C$5+A57)/$C$5</f>
        <v>2846.15833333333</v>
      </c>
      <c r="D57" s="56" t="n">
        <f aca="false">(A57*$B$6*$D$5+A57)/$D$5</f>
        <v>1998.93611111111</v>
      </c>
      <c r="E57" s="56" t="n">
        <f aca="false">(A57*$B$6*$E$5+A57)/$E$5</f>
        <v>1575.325</v>
      </c>
      <c r="F57" s="56" t="n">
        <f aca="false">(A57*$B$6*$F$5+A57)/$F$5</f>
        <v>1321.15833333333</v>
      </c>
      <c r="G57" s="56" t="n">
        <f aca="false">(A57*$B$6*$G$5+A57)/$G$5</f>
        <v>1151.71388888889</v>
      </c>
      <c r="H57" s="56" t="n">
        <f aca="false">(A57*$B$6*$H$5+A57)/$H$5</f>
        <v>1030.68214285714</v>
      </c>
      <c r="I57" s="56" t="n">
        <f aca="false">(A57*$B$6*$I$5+A57)/$I$5</f>
        <v>939.908333333333</v>
      </c>
      <c r="J57" s="56" t="n">
        <f aca="false">(A57*$B$6*$J$5+A57)/$J$5</f>
        <v>869.306481481482</v>
      </c>
      <c r="K57" s="56" t="n">
        <f aca="false">(A57*$B$6*$K$5+A57)/$K$5</f>
        <v>812.825</v>
      </c>
    </row>
    <row r="58" customFormat="false" ht="15" hidden="false" customHeight="false" outlineLevel="0" collapsed="false">
      <c r="A58" s="55" t="n">
        <f aca="false">+A57+1000</f>
        <v>62000</v>
      </c>
      <c r="B58" s="56" t="n">
        <f aca="false">(A58*$B$6*$B$5+A58)/$B$5</f>
        <v>5476.15</v>
      </c>
      <c r="C58" s="56" t="n">
        <f aca="false">(A58*$B$6*$C$5+A58)/$C$5</f>
        <v>2892.81666666667</v>
      </c>
      <c r="D58" s="56" t="n">
        <f aca="false">(A58*$B$6*$D$5+A58)/$D$5</f>
        <v>2031.70555555556</v>
      </c>
      <c r="E58" s="56" t="n">
        <f aca="false">(A58*$B$6*$E$5+A58)/$E$5</f>
        <v>1601.15</v>
      </c>
      <c r="F58" s="56" t="n">
        <f aca="false">(A58*$B$6*$F$5+A58)/$F$5</f>
        <v>1342.81666666667</v>
      </c>
      <c r="G58" s="56" t="n">
        <f aca="false">(A58*$B$6*$G$5+A58)/$G$5</f>
        <v>1170.59444444444</v>
      </c>
      <c r="H58" s="56" t="n">
        <f aca="false">(A58*$B$6*$H$5+A58)/$H$5</f>
        <v>1047.57857142857</v>
      </c>
      <c r="I58" s="56" t="n">
        <f aca="false">(A58*$B$6*$I$5+A58)/$I$5</f>
        <v>955.316666666667</v>
      </c>
      <c r="J58" s="56" t="n">
        <f aca="false">(A58*$B$6*$J$5+A58)/$J$5</f>
        <v>883.557407407407</v>
      </c>
      <c r="K58" s="56" t="n">
        <f aca="false">(A58*$B$6*$K$5+A58)/$K$5</f>
        <v>826.15</v>
      </c>
    </row>
    <row r="59" customFormat="false" ht="15" hidden="false" customHeight="false" outlineLevel="0" collapsed="false">
      <c r="A59" s="55" t="n">
        <f aca="false">+A58+1000</f>
        <v>63000</v>
      </c>
      <c r="B59" s="56" t="n">
        <f aca="false">(A59*$B$6*$B$5+A59)/$B$5</f>
        <v>5564.475</v>
      </c>
      <c r="C59" s="56" t="n">
        <f aca="false">(A59*$B$6*$C$5+A59)/$C$5</f>
        <v>2939.475</v>
      </c>
      <c r="D59" s="56" t="n">
        <f aca="false">(A59*$B$6*$D$5+A59)/$D$5</f>
        <v>2064.475</v>
      </c>
      <c r="E59" s="56" t="n">
        <f aca="false">(A59*$B$6*$E$5+A59)/$E$5</f>
        <v>1626.975</v>
      </c>
      <c r="F59" s="56" t="n">
        <f aca="false">(A59*$B$6*$F$5+A59)/$F$5</f>
        <v>1364.475</v>
      </c>
      <c r="G59" s="56" t="n">
        <f aca="false">(A59*$B$6*$G$5+A59)/$G$5</f>
        <v>1189.475</v>
      </c>
      <c r="H59" s="56" t="n">
        <f aca="false">(A59*$B$6*$H$5+A59)/$H$5</f>
        <v>1064.475</v>
      </c>
      <c r="I59" s="56" t="n">
        <f aca="false">(A59*$B$6*$I$5+A59)/$I$5</f>
        <v>970.725</v>
      </c>
      <c r="J59" s="56" t="n">
        <f aca="false">(A59*$B$6*$J$5+A59)/$J$5</f>
        <v>897.808333333333</v>
      </c>
      <c r="K59" s="56" t="n">
        <f aca="false">(A59*$B$6*$K$5+A59)/$K$5</f>
        <v>839.475</v>
      </c>
    </row>
    <row r="60" customFormat="false" ht="15" hidden="false" customHeight="false" outlineLevel="0" collapsed="false">
      <c r="A60" s="55" t="n">
        <f aca="false">+A59+1000</f>
        <v>64000</v>
      </c>
      <c r="B60" s="56" t="n">
        <f aca="false">(A60*$B$6*$B$5+A60)/$B$5</f>
        <v>5652.8</v>
      </c>
      <c r="C60" s="56" t="n">
        <f aca="false">(A60*$B$6*$C$5+A60)/$C$5</f>
        <v>2986.13333333333</v>
      </c>
      <c r="D60" s="56" t="n">
        <f aca="false">(A60*$B$6*$D$5+A60)/$D$5</f>
        <v>2097.24444444444</v>
      </c>
      <c r="E60" s="56" t="n">
        <f aca="false">(A60*$B$6*$E$5+A60)/$E$5</f>
        <v>1652.8</v>
      </c>
      <c r="F60" s="56" t="n">
        <f aca="false">(A60*$B$6*$F$5+A60)/$F$5</f>
        <v>1386.13333333333</v>
      </c>
      <c r="G60" s="56" t="n">
        <f aca="false">(A60*$B$6*$G$5+A60)/$G$5</f>
        <v>1208.35555555556</v>
      </c>
      <c r="H60" s="56" t="n">
        <f aca="false">(A60*$B$6*$H$5+A60)/$H$5</f>
        <v>1081.37142857143</v>
      </c>
      <c r="I60" s="56" t="n">
        <f aca="false">(A60*$B$6*$I$5+A60)/$I$5</f>
        <v>986.133333333333</v>
      </c>
      <c r="J60" s="56" t="n">
        <f aca="false">(A60*$B$6*$J$5+A60)/$J$5</f>
        <v>912.059259259259</v>
      </c>
      <c r="K60" s="56" t="n">
        <f aca="false">(A60*$B$6*$K$5+A60)/$K$5</f>
        <v>852.8</v>
      </c>
    </row>
    <row r="61" customFormat="false" ht="15" hidden="false" customHeight="false" outlineLevel="0" collapsed="false">
      <c r="A61" s="55" t="n">
        <f aca="false">+A60+1000</f>
        <v>65000</v>
      </c>
      <c r="B61" s="56" t="n">
        <f aca="false">(A61*$B$6*$B$5+A61)/$B$5</f>
        <v>5741.125</v>
      </c>
      <c r="C61" s="56" t="n">
        <f aca="false">(A61*$B$6*$C$5+A61)/$C$5</f>
        <v>3032.79166666667</v>
      </c>
      <c r="D61" s="56" t="n">
        <f aca="false">(A61*$B$6*$D$5+A61)/$D$5</f>
        <v>2130.01388888889</v>
      </c>
      <c r="E61" s="56" t="n">
        <f aca="false">(A61*$B$6*$E$5+A61)/$E$5</f>
        <v>1678.625</v>
      </c>
      <c r="F61" s="56" t="n">
        <f aca="false">(A61*$B$6*$F$5+A61)/$F$5</f>
        <v>1407.79166666667</v>
      </c>
      <c r="G61" s="56" t="n">
        <f aca="false">(A61*$B$6*$G$5+A61)/$G$5</f>
        <v>1227.23611111111</v>
      </c>
      <c r="H61" s="56" t="n">
        <f aca="false">(A61*$B$6*$H$5+A61)/$H$5</f>
        <v>1098.26785714286</v>
      </c>
      <c r="I61" s="56" t="n">
        <f aca="false">(A61*$B$6*$I$5+A61)/$I$5</f>
        <v>1001.54166666667</v>
      </c>
      <c r="J61" s="56" t="n">
        <f aca="false">(A61*$B$6*$J$5+A61)/$J$5</f>
        <v>926.310185185185</v>
      </c>
      <c r="K61" s="56" t="n">
        <f aca="false">(A61*$B$6*$K$5+A61)/$K$5</f>
        <v>866.125</v>
      </c>
    </row>
    <row r="62" customFormat="false" ht="15" hidden="false" customHeight="false" outlineLevel="0" collapsed="false">
      <c r="A62" s="55" t="n">
        <f aca="false">+A61+1000</f>
        <v>66000</v>
      </c>
      <c r="B62" s="56" t="n">
        <f aca="false">(A62*$B$6*$B$5+A62)/$B$5</f>
        <v>5829.45</v>
      </c>
      <c r="C62" s="56" t="n">
        <f aca="false">(A62*$B$6*$C$5+A62)/$C$5</f>
        <v>3079.45</v>
      </c>
      <c r="D62" s="56" t="n">
        <f aca="false">(A62*$B$6*$D$5+A62)/$D$5</f>
        <v>2162.78333333333</v>
      </c>
      <c r="E62" s="56" t="n">
        <f aca="false">(A62*$B$6*$E$5+A62)/$E$5</f>
        <v>1704.45</v>
      </c>
      <c r="F62" s="56" t="n">
        <f aca="false">(A62*$B$6*$F$5+A62)/$F$5</f>
        <v>1429.45</v>
      </c>
      <c r="G62" s="56" t="n">
        <f aca="false">(A62*$B$6*$G$5+A62)/$G$5</f>
        <v>1246.11666666667</v>
      </c>
      <c r="H62" s="56" t="n">
        <f aca="false">(A62*$B$6*$H$5+A62)/$H$5</f>
        <v>1115.16428571429</v>
      </c>
      <c r="I62" s="56" t="n">
        <f aca="false">(A62*$B$6*$I$5+A62)/$I$5</f>
        <v>1016.95</v>
      </c>
      <c r="J62" s="56" t="n">
        <f aca="false">(A62*$B$6*$J$5+A62)/$J$5</f>
        <v>940.561111111111</v>
      </c>
      <c r="K62" s="56" t="n">
        <f aca="false">(A62*$B$6*$K$5+A62)/$K$5</f>
        <v>879.45</v>
      </c>
    </row>
    <row r="63" customFormat="false" ht="15" hidden="false" customHeight="false" outlineLevel="0" collapsed="false">
      <c r="A63" s="55" t="n">
        <f aca="false">+A62+1000</f>
        <v>67000</v>
      </c>
      <c r="B63" s="56" t="n">
        <f aca="false">(A63*$B$6*$B$5+A63)/$B$5</f>
        <v>5917.775</v>
      </c>
      <c r="C63" s="56" t="n">
        <f aca="false">(A63*$B$6*$C$5+A63)/$C$5</f>
        <v>3126.10833333333</v>
      </c>
      <c r="D63" s="56" t="n">
        <f aca="false">(A63*$B$6*$D$5+A63)/$D$5</f>
        <v>2195.55277777778</v>
      </c>
      <c r="E63" s="56" t="n">
        <f aca="false">(A63*$B$6*$E$5+A63)/$E$5</f>
        <v>1730.275</v>
      </c>
      <c r="F63" s="56" t="n">
        <f aca="false">(A63*$B$6*$F$5+A63)/$F$5</f>
        <v>1451.10833333333</v>
      </c>
      <c r="G63" s="56" t="n">
        <f aca="false">(A63*$B$6*$G$5+A63)/$G$5</f>
        <v>1264.99722222222</v>
      </c>
      <c r="H63" s="56" t="n">
        <f aca="false">(A63*$B$6*$H$5+A63)/$H$5</f>
        <v>1132.06071428571</v>
      </c>
      <c r="I63" s="56" t="n">
        <f aca="false">(A63*$B$6*$I$5+A63)/$I$5</f>
        <v>1032.35833333333</v>
      </c>
      <c r="J63" s="56" t="n">
        <f aca="false">(A63*$B$6*$J$5+A63)/$J$5</f>
        <v>954.812037037037</v>
      </c>
      <c r="K63" s="56" t="n">
        <f aca="false">(A63*$B$6*$K$5+A63)/$K$5</f>
        <v>892.775</v>
      </c>
    </row>
    <row r="64" customFormat="false" ht="15" hidden="false" customHeight="false" outlineLevel="0" collapsed="false">
      <c r="A64" s="55" t="n">
        <f aca="false">+A63+1000</f>
        <v>68000</v>
      </c>
      <c r="B64" s="56" t="n">
        <f aca="false">(A64*$B$6*$B$5+A64)/$B$5</f>
        <v>6006.1</v>
      </c>
      <c r="C64" s="56" t="n">
        <f aca="false">(A64*$B$6*$C$5+A64)/$C$5</f>
        <v>3172.76666666667</v>
      </c>
      <c r="D64" s="56" t="n">
        <f aca="false">(A64*$B$6*$D$5+A64)/$D$5</f>
        <v>2228.32222222222</v>
      </c>
      <c r="E64" s="56" t="n">
        <f aca="false">(A64*$B$6*$E$5+A64)/$E$5</f>
        <v>1756.1</v>
      </c>
      <c r="F64" s="56" t="n">
        <f aca="false">(A64*$B$6*$F$5+A64)/$F$5</f>
        <v>1472.76666666667</v>
      </c>
      <c r="G64" s="56" t="n">
        <f aca="false">(A64*$B$6*$G$5+A64)/$G$5</f>
        <v>1283.87777777778</v>
      </c>
      <c r="H64" s="56" t="n">
        <f aca="false">(A64*$B$6*$H$5+A64)/$H$5</f>
        <v>1148.95714285714</v>
      </c>
      <c r="I64" s="56" t="n">
        <f aca="false">(A64*$B$6*$I$5+A64)/$I$5</f>
        <v>1047.76666666667</v>
      </c>
      <c r="J64" s="56" t="n">
        <f aca="false">(A64*$B$6*$J$5+A64)/$J$5</f>
        <v>969.062962962963</v>
      </c>
      <c r="K64" s="56" t="n">
        <f aca="false">(A64*$B$6*$K$5+A64)/$K$5</f>
        <v>906.1</v>
      </c>
    </row>
    <row r="65" customFormat="false" ht="15" hidden="false" customHeight="false" outlineLevel="0" collapsed="false">
      <c r="A65" s="55" t="n">
        <f aca="false">+A64+1000</f>
        <v>69000</v>
      </c>
      <c r="B65" s="56" t="n">
        <f aca="false">(A65*$B$6*$B$5+A65)/$B$5</f>
        <v>6094.425</v>
      </c>
      <c r="C65" s="56" t="n">
        <f aca="false">(A65*$B$6*$C$5+A65)/$C$5</f>
        <v>3219.425</v>
      </c>
      <c r="D65" s="56" t="n">
        <f aca="false">(A65*$B$6*$D$5+A65)/$D$5</f>
        <v>2261.09166666667</v>
      </c>
      <c r="E65" s="56" t="n">
        <f aca="false">(A65*$B$6*$E$5+A65)/$E$5</f>
        <v>1781.925</v>
      </c>
      <c r="F65" s="56" t="n">
        <f aca="false">(A65*$B$6*$F$5+A65)/$F$5</f>
        <v>1494.425</v>
      </c>
      <c r="G65" s="56" t="n">
        <f aca="false">(A65*$B$6*$G$5+A65)/$G$5</f>
        <v>1302.75833333333</v>
      </c>
      <c r="H65" s="56" t="n">
        <f aca="false">(A65*$B$6*$H$5+A65)/$H$5</f>
        <v>1165.85357142857</v>
      </c>
      <c r="I65" s="56" t="n">
        <f aca="false">(A65*$B$6*$I$5+A65)/$I$5</f>
        <v>1063.175</v>
      </c>
      <c r="J65" s="56" t="n">
        <f aca="false">(A65*$B$6*$J$5+A65)/$J$5</f>
        <v>983.313888888889</v>
      </c>
      <c r="K65" s="56" t="n">
        <f aca="false">(A65*$B$6*$K$5+A65)/$K$5</f>
        <v>919.425</v>
      </c>
    </row>
    <row r="66" customFormat="false" ht="15" hidden="false" customHeight="false" outlineLevel="0" collapsed="false">
      <c r="A66" s="55" t="n">
        <f aca="false">+A65+1000</f>
        <v>70000</v>
      </c>
      <c r="B66" s="56" t="n">
        <f aca="false">(A66*$B$6*$B$5+A66)/$B$5</f>
        <v>6182.75</v>
      </c>
      <c r="C66" s="56" t="n">
        <f aca="false">(A66*$B$6*$C$5+A66)/$C$5</f>
        <v>3266.08333333333</v>
      </c>
      <c r="D66" s="56" t="n">
        <f aca="false">(A66*$B$6*$D$5+A66)/$D$5</f>
        <v>2293.86111111111</v>
      </c>
      <c r="E66" s="56" t="n">
        <f aca="false">(A66*$B$6*$E$5+A66)/$E$5</f>
        <v>1807.75</v>
      </c>
      <c r="F66" s="56" t="n">
        <f aca="false">(A66*$B$6*$F$5+A66)/$F$5</f>
        <v>1516.08333333333</v>
      </c>
      <c r="G66" s="56" t="n">
        <f aca="false">(A66*$B$6*$G$5+A66)/$G$5</f>
        <v>1321.63888888889</v>
      </c>
      <c r="H66" s="56" t="n">
        <f aca="false">(A66*$B$6*$H$5+A66)/$H$5</f>
        <v>1182.75</v>
      </c>
      <c r="I66" s="56" t="n">
        <f aca="false">(A66*$B$6*$I$5+A66)/$I$5</f>
        <v>1078.58333333333</v>
      </c>
      <c r="J66" s="56" t="n">
        <f aca="false">(A66*$B$6*$J$5+A66)/$J$5</f>
        <v>997.564814814815</v>
      </c>
      <c r="K66" s="56" t="n">
        <f aca="false">(A66*$B$6*$K$5+A66)/$K$5</f>
        <v>932.75</v>
      </c>
    </row>
    <row r="67" customFormat="false" ht="15" hidden="false" customHeight="false" outlineLevel="0" collapsed="false">
      <c r="A67" s="55" t="n">
        <f aca="false">+A66+1000</f>
        <v>71000</v>
      </c>
      <c r="B67" s="56" t="n">
        <f aca="false">(A67*$B$6*$B$5+A67)/$B$5</f>
        <v>6271.075</v>
      </c>
      <c r="C67" s="56" t="n">
        <f aca="false">(A67*$B$6*$C$5+A67)/$C$5</f>
        <v>3312.74166666667</v>
      </c>
      <c r="D67" s="56" t="n">
        <f aca="false">(A67*$B$6*$D$5+A67)/$D$5</f>
        <v>2326.63055555556</v>
      </c>
      <c r="E67" s="56" t="n">
        <f aca="false">(A67*$B$6*$E$5+A67)/$E$5</f>
        <v>1833.575</v>
      </c>
      <c r="F67" s="56" t="n">
        <f aca="false">(A67*$B$6*$F$5+A67)/$F$5</f>
        <v>1537.74166666667</v>
      </c>
      <c r="G67" s="56" t="n">
        <f aca="false">(A67*$B$6*$G$5+A67)/$G$5</f>
        <v>1340.51944444444</v>
      </c>
      <c r="H67" s="56" t="n">
        <f aca="false">(A67*$B$6*$H$5+A67)/$H$5</f>
        <v>1199.64642857143</v>
      </c>
      <c r="I67" s="56" t="n">
        <f aca="false">(A67*$B$6*$I$5+A67)/$I$5</f>
        <v>1093.99166666667</v>
      </c>
      <c r="J67" s="56" t="n">
        <f aca="false">(A67*$B$6*$J$5+A67)/$J$5</f>
        <v>1011.81574074074</v>
      </c>
      <c r="K67" s="56" t="n">
        <f aca="false">(A67*$B$6*$K$5+A67)/$K$5</f>
        <v>946.075</v>
      </c>
    </row>
    <row r="68" customFormat="false" ht="15" hidden="false" customHeight="false" outlineLevel="0" collapsed="false">
      <c r="A68" s="55" t="n">
        <f aca="false">+A67+1000</f>
        <v>72000</v>
      </c>
      <c r="B68" s="56" t="n">
        <f aca="false">(A68*$B$6*$B$5+A68)/$B$5</f>
        <v>6359.4</v>
      </c>
      <c r="C68" s="56" t="n">
        <f aca="false">(A68*$B$6*$C$5+A68)/$C$5</f>
        <v>3359.4</v>
      </c>
      <c r="D68" s="56" t="n">
        <f aca="false">(A68*$B$6*$D$5+A68)/$D$5</f>
        <v>2359.4</v>
      </c>
      <c r="E68" s="56" t="n">
        <f aca="false">(A68*$B$6*$E$5+A68)/$E$5</f>
        <v>1859.4</v>
      </c>
      <c r="F68" s="56" t="n">
        <f aca="false">(A68*$B$6*$F$5+A68)/$F$5</f>
        <v>1559.4</v>
      </c>
      <c r="G68" s="56" t="n">
        <f aca="false">(A68*$B$6*$G$5+A68)/$G$5</f>
        <v>1359.4</v>
      </c>
      <c r="H68" s="56" t="n">
        <f aca="false">(A68*$B$6*$H$5+A68)/$H$5</f>
        <v>1216.54285714286</v>
      </c>
      <c r="I68" s="56" t="n">
        <f aca="false">(A68*$B$6*$I$5+A68)/$I$5</f>
        <v>1109.4</v>
      </c>
      <c r="J68" s="56" t="n">
        <f aca="false">(A68*$B$6*$J$5+A68)/$J$5</f>
        <v>1026.06666666667</v>
      </c>
      <c r="K68" s="56" t="n">
        <f aca="false">(A68*$B$6*$K$5+A68)/$K$5</f>
        <v>959.4</v>
      </c>
    </row>
    <row r="69" customFormat="false" ht="15" hidden="false" customHeight="false" outlineLevel="0" collapsed="false">
      <c r="A69" s="55" t="n">
        <f aca="false">+A68+1000</f>
        <v>73000</v>
      </c>
      <c r="B69" s="56" t="n">
        <f aca="false">(A69*$B$6*$B$5+A69)/$B$5</f>
        <v>6447.725</v>
      </c>
      <c r="C69" s="56" t="n">
        <f aca="false">(A69*$B$6*$C$5+A69)/$C$5</f>
        <v>3406.05833333333</v>
      </c>
      <c r="D69" s="56" t="n">
        <f aca="false">(A69*$B$6*$D$5+A69)/$D$5</f>
        <v>2392.16944444444</v>
      </c>
      <c r="E69" s="56" t="n">
        <f aca="false">(A69*$B$6*$E$5+A69)/$E$5</f>
        <v>1885.225</v>
      </c>
      <c r="F69" s="56" t="n">
        <f aca="false">(A69*$B$6*$F$5+A69)/$F$5</f>
        <v>1581.05833333333</v>
      </c>
      <c r="G69" s="56" t="n">
        <f aca="false">(A69*$B$6*$G$5+A69)/$G$5</f>
        <v>1378.28055555556</v>
      </c>
      <c r="H69" s="56" t="n">
        <f aca="false">(A69*$B$6*$H$5+A69)/$H$5</f>
        <v>1233.43928571429</v>
      </c>
      <c r="I69" s="56" t="n">
        <f aca="false">(A69*$B$6*$I$5+A69)/$I$5</f>
        <v>1124.80833333333</v>
      </c>
      <c r="J69" s="56" t="n">
        <f aca="false">(A69*$B$6*$J$5+A69)/$J$5</f>
        <v>1040.31759259259</v>
      </c>
      <c r="K69" s="56" t="n">
        <f aca="false">(A69*$B$6*$K$5+A69)/$K$5</f>
        <v>972.725</v>
      </c>
    </row>
    <row r="70" customFormat="false" ht="15" hidden="false" customHeight="false" outlineLevel="0" collapsed="false">
      <c r="A70" s="55" t="n">
        <f aca="false">+A69+1000</f>
        <v>74000</v>
      </c>
      <c r="B70" s="56" t="n">
        <f aca="false">(A70*$B$6*$B$5+A70)/$B$5</f>
        <v>6536.05</v>
      </c>
      <c r="C70" s="56" t="n">
        <f aca="false">(A70*$B$6*$C$5+A70)/$C$5</f>
        <v>3452.71666666667</v>
      </c>
      <c r="D70" s="56" t="n">
        <f aca="false">(A70*$B$6*$D$5+A70)/$D$5</f>
        <v>2424.93888888889</v>
      </c>
      <c r="E70" s="56" t="n">
        <f aca="false">(A70*$B$6*$E$5+A70)/$E$5</f>
        <v>1911.05</v>
      </c>
      <c r="F70" s="56" t="n">
        <f aca="false">(A70*$B$6*$F$5+A70)/$F$5</f>
        <v>1602.71666666667</v>
      </c>
      <c r="G70" s="56" t="n">
        <f aca="false">(A70*$B$6*$G$5+A70)/$G$5</f>
        <v>1397.16111111111</v>
      </c>
      <c r="H70" s="56" t="n">
        <f aca="false">(A70*$B$6*$H$5+A70)/$H$5</f>
        <v>1250.33571428571</v>
      </c>
      <c r="I70" s="56" t="n">
        <f aca="false">(A70*$B$6*$I$5+A70)/$I$5</f>
        <v>1140.21666666667</v>
      </c>
      <c r="J70" s="56" t="n">
        <f aca="false">(A70*$B$6*$J$5+A70)/$J$5</f>
        <v>1054.56851851852</v>
      </c>
      <c r="K70" s="56" t="n">
        <f aca="false">(A70*$B$6*$K$5+A70)/$K$5</f>
        <v>986.05</v>
      </c>
    </row>
    <row r="71" customFormat="false" ht="15" hidden="false" customHeight="false" outlineLevel="0" collapsed="false">
      <c r="A71" s="55" t="n">
        <f aca="false">+A70+1000</f>
        <v>75000</v>
      </c>
      <c r="B71" s="56" t="n">
        <f aca="false">($A71*$B$6*B5+$A71)/B5</f>
        <v>6624.375</v>
      </c>
      <c r="C71" s="56" t="n">
        <f aca="false">(A71*$B$6*$C$5+A71)/$C$5</f>
        <v>3499.375</v>
      </c>
      <c r="D71" s="56" t="n">
        <f aca="false">(A71*$B$6*$D$5+A71)/$D$5</f>
        <v>2457.70833333333</v>
      </c>
      <c r="E71" s="56" t="n">
        <f aca="false">(A71*$B$6*$E$5+A71)/$E$5</f>
        <v>1936.875</v>
      </c>
      <c r="F71" s="56" t="n">
        <f aca="false">(A71*$B$6*$F$5+A71)/$F$5</f>
        <v>1624.375</v>
      </c>
      <c r="G71" s="56" t="n">
        <f aca="false">(A71*$B$6*$G$5+A71)/$G$5</f>
        <v>1416.04166666667</v>
      </c>
      <c r="H71" s="56" t="n">
        <f aca="false">(A71*$B$6*$H$5+A71)/$H$5</f>
        <v>1267.23214285714</v>
      </c>
      <c r="I71" s="56" t="n">
        <f aca="false">(A71*$B$6*$I$5+A71)/$I$5</f>
        <v>1155.625</v>
      </c>
      <c r="J71" s="56" t="n">
        <f aca="false">(A71*$B$6*$J$5+A71)/$J$5</f>
        <v>1068.81944444444</v>
      </c>
      <c r="K71" s="56" t="n">
        <f aca="false">(A71*$B$6*$K$5+A71)/$K$5</f>
        <v>999.375</v>
      </c>
    </row>
    <row r="72" customFormat="false" ht="15" hidden="false" customHeight="false" outlineLevel="0" collapsed="false">
      <c r="A72" s="55" t="n">
        <f aca="false">+A71+1000</f>
        <v>76000</v>
      </c>
      <c r="B72" s="56" t="n">
        <f aca="false">(A72*$B$6*$B$5+A72)/$B$5</f>
        <v>6712.7</v>
      </c>
      <c r="C72" s="56" t="n">
        <f aca="false">(A72*$B$6*$C$5+A72)/$C$5</f>
        <v>3546.03333333333</v>
      </c>
      <c r="D72" s="56" t="n">
        <f aca="false">(A72*$B$6*$D$5+A72)/$D$5</f>
        <v>2490.47777777778</v>
      </c>
      <c r="E72" s="56" t="n">
        <f aca="false">(A72*$B$6*$E$5+A72)/$E$5</f>
        <v>1962.7</v>
      </c>
      <c r="F72" s="56" t="n">
        <f aca="false">(A72*$B$6*$F$5+A72)/$F$5</f>
        <v>1646.03333333333</v>
      </c>
      <c r="G72" s="56" t="n">
        <f aca="false">(A72*$B$6*$G$5+A72)/$G$5</f>
        <v>1434.92222222222</v>
      </c>
      <c r="H72" s="56" t="n">
        <f aca="false">(A72*$B$6*$H$5+A72)/$H$5</f>
        <v>1284.12857142857</v>
      </c>
      <c r="I72" s="56" t="n">
        <f aca="false">(A72*$B$6*$I$5+A72)/$I$5</f>
        <v>1171.03333333333</v>
      </c>
      <c r="J72" s="56" t="n">
        <f aca="false">(A72*$B$6*$J$5+A72)/$J$5</f>
        <v>1083.07037037037</v>
      </c>
      <c r="K72" s="56" t="n">
        <f aca="false">(A72*$B$6*$K$5+A72)/$K$5</f>
        <v>1012.7</v>
      </c>
    </row>
    <row r="73" customFormat="false" ht="15" hidden="false" customHeight="false" outlineLevel="0" collapsed="false">
      <c r="A73" s="55" t="n">
        <f aca="false">+A72+1000</f>
        <v>77000</v>
      </c>
      <c r="B73" s="56" t="n">
        <f aca="false">(A73*$B$6*$B$5+A73)/$B$5</f>
        <v>6801.025</v>
      </c>
      <c r="C73" s="56" t="n">
        <f aca="false">(A73*$B$6*$C$5+A73)/$C$5</f>
        <v>3592.69166666667</v>
      </c>
      <c r="D73" s="56" t="n">
        <f aca="false">(A73*$B$6*$D$5+A73)/$D$5</f>
        <v>2523.24722222222</v>
      </c>
      <c r="E73" s="56" t="n">
        <f aca="false">(A73*$B$6*$E$5+A73)/$E$5</f>
        <v>1988.525</v>
      </c>
      <c r="F73" s="56" t="n">
        <f aca="false">(A73*$B$6*$F$5+A73)/$F$5</f>
        <v>1667.69166666667</v>
      </c>
      <c r="G73" s="56" t="n">
        <f aca="false">(A73*$B$6*$G$5+A73)/$G$5</f>
        <v>1453.80277777778</v>
      </c>
      <c r="H73" s="56" t="n">
        <f aca="false">(A73*$B$6*$H$5+A73)/$H$5</f>
        <v>1301.025</v>
      </c>
      <c r="I73" s="56" t="n">
        <f aca="false">(A73*$B$6*$I$5+A73)/$I$5</f>
        <v>1186.44166666667</v>
      </c>
      <c r="J73" s="56" t="n">
        <f aca="false">(A73*$B$6*$J$5+A73)/$J$5</f>
        <v>1097.3212962963</v>
      </c>
      <c r="K73" s="56" t="n">
        <f aca="false">(A73*$B$6*$K$5+A73)/$K$5</f>
        <v>1026.025</v>
      </c>
    </row>
    <row r="74" customFormat="false" ht="15" hidden="false" customHeight="false" outlineLevel="0" collapsed="false">
      <c r="A74" s="55" t="n">
        <f aca="false">+A73+1000</f>
        <v>78000</v>
      </c>
      <c r="B74" s="56" t="n">
        <f aca="false">(A74*$B$6*$B$5+A74)/$B$5</f>
        <v>6889.35</v>
      </c>
      <c r="C74" s="56" t="n">
        <f aca="false">(A74*$B$6*$C$5+A74)/$C$5</f>
        <v>3639.35</v>
      </c>
      <c r="D74" s="56" t="n">
        <f aca="false">(A74*$B$6*$D$5+A74)/$D$5</f>
        <v>2556.01666666667</v>
      </c>
      <c r="E74" s="56" t="n">
        <f aca="false">(A74*$B$6*$E$5+A74)/$E$5</f>
        <v>2014.35</v>
      </c>
      <c r="F74" s="56" t="n">
        <f aca="false">(A74*$B$6*$F$5+A74)/$F$5</f>
        <v>1689.35</v>
      </c>
      <c r="G74" s="56" t="n">
        <f aca="false">(A74*$B$6*$G$5+A74)/$G$5</f>
        <v>1472.68333333333</v>
      </c>
      <c r="H74" s="56" t="n">
        <f aca="false">(A74*$B$6*$H$5+A74)/$H$5</f>
        <v>1317.92142857143</v>
      </c>
      <c r="I74" s="56" t="n">
        <f aca="false">(A74*$B$6*$I$5+A74)/$I$5</f>
        <v>1201.85</v>
      </c>
      <c r="J74" s="56" t="n">
        <f aca="false">(A74*$B$6*$J$5+A74)/$J$5</f>
        <v>1111.57222222222</v>
      </c>
      <c r="K74" s="56" t="n">
        <f aca="false">(A74*$B$6*$K$5+A74)/$K$5</f>
        <v>1039.35</v>
      </c>
    </row>
    <row r="75" customFormat="false" ht="15" hidden="false" customHeight="false" outlineLevel="0" collapsed="false">
      <c r="A75" s="55" t="n">
        <f aca="false">+A74+1000</f>
        <v>79000</v>
      </c>
      <c r="B75" s="56" t="n">
        <f aca="false">(A75*$B$6*$B$5+A75)/$B$5</f>
        <v>6977.675</v>
      </c>
      <c r="C75" s="56" t="n">
        <f aca="false">(A75*$B$6*$C$5+A75)/$C$5</f>
        <v>3686.00833333333</v>
      </c>
      <c r="D75" s="56" t="n">
        <f aca="false">(A75*$B$6*$D$5+A75)/$D$5</f>
        <v>2588.78611111111</v>
      </c>
      <c r="E75" s="56" t="n">
        <f aca="false">(A75*$B$6*$E$5+A75)/$E$5</f>
        <v>2040.175</v>
      </c>
      <c r="F75" s="56" t="n">
        <f aca="false">(A75*$B$6*$F$5+A75)/$F$5</f>
        <v>1711.00833333333</v>
      </c>
      <c r="G75" s="56" t="n">
        <f aca="false">(A75*$B$6*$G$5+A75)/$G$5</f>
        <v>1491.56388888889</v>
      </c>
      <c r="H75" s="56" t="n">
        <f aca="false">(A75*$B$6*$H$5+A75)/$H$5</f>
        <v>1334.81785714286</v>
      </c>
      <c r="I75" s="56" t="n">
        <f aca="false">(A75*$B$6*$I$5+A75)/$I$5</f>
        <v>1217.25833333333</v>
      </c>
      <c r="J75" s="56" t="n">
        <f aca="false">(A75*$B$6*$J$5+A75)/$J$5</f>
        <v>1125.82314814815</v>
      </c>
      <c r="K75" s="56" t="n">
        <f aca="false">(A75*$B$6*$K$5+A75)/$K$5</f>
        <v>1052.675</v>
      </c>
    </row>
    <row r="76" customFormat="false" ht="15" hidden="false" customHeight="false" outlineLevel="0" collapsed="false">
      <c r="A76" s="55" t="n">
        <f aca="false">+A75+1000</f>
        <v>80000</v>
      </c>
      <c r="B76" s="56" t="n">
        <f aca="false">(A76*$B$6*$B$5+A76)/$B$5</f>
        <v>7066</v>
      </c>
      <c r="C76" s="56" t="n">
        <f aca="false">(A76*$B$6*$C$5+A76)/$C$5</f>
        <v>3732.66666666667</v>
      </c>
      <c r="D76" s="56" t="n">
        <f aca="false">(A76*$B$6*$D$5+A76)/$D$5</f>
        <v>2621.55555555556</v>
      </c>
      <c r="E76" s="56" t="n">
        <f aca="false">(A76*$B$6*$E$5+A76)/$E$5</f>
        <v>2066</v>
      </c>
      <c r="F76" s="56" t="n">
        <f aca="false">(A76*$B$6*$F$5+A76)/$F$5</f>
        <v>1732.66666666667</v>
      </c>
      <c r="G76" s="56" t="n">
        <f aca="false">(A76*$B$6*$G$5+A76)/$G$5</f>
        <v>1510.44444444444</v>
      </c>
      <c r="H76" s="56" t="n">
        <f aca="false">(A76*$B$6*$H$5+A76)/$H$5</f>
        <v>1351.71428571429</v>
      </c>
      <c r="I76" s="56" t="n">
        <f aca="false">(A76*$B$6*$I$5+A76)/$I$5</f>
        <v>1232.66666666667</v>
      </c>
      <c r="J76" s="56" t="n">
        <f aca="false">(A76*$B$6*$J$5+A76)/$J$5</f>
        <v>1140.07407407407</v>
      </c>
      <c r="K76" s="56" t="n">
        <f aca="false">(A76*$B$6*$K$5+A76)/$K$5</f>
        <v>1066</v>
      </c>
    </row>
    <row r="77" customFormat="false" ht="15" hidden="false" customHeight="false" outlineLevel="0" collapsed="false">
      <c r="A77" s="55" t="n">
        <f aca="false">+A76+1000</f>
        <v>81000</v>
      </c>
      <c r="B77" s="56" t="n">
        <f aca="false">(A77*$B$6*$B$5+A77)/$B$5</f>
        <v>7154.325</v>
      </c>
      <c r="C77" s="56" t="n">
        <f aca="false">(A77*$B$6*$C$5+A77)/$C$5</f>
        <v>3779.325</v>
      </c>
      <c r="D77" s="56" t="n">
        <f aca="false">(A77*$B$6*$D$5+A77)/$D$5</f>
        <v>2654.325</v>
      </c>
      <c r="E77" s="56" t="n">
        <f aca="false">(A77*$B$6*$E$5+A77)/$E$5</f>
        <v>2091.825</v>
      </c>
      <c r="F77" s="56" t="n">
        <f aca="false">(A77*$B$6*$F$5+A77)/$F$5</f>
        <v>1754.325</v>
      </c>
      <c r="G77" s="56" t="n">
        <f aca="false">(A77*$B$6*$G$5+A77)/$G$5</f>
        <v>1529.325</v>
      </c>
      <c r="H77" s="56" t="n">
        <f aca="false">(A77*$B$6*$H$5+A77)/$H$5</f>
        <v>1368.61071428571</v>
      </c>
      <c r="I77" s="56" t="n">
        <f aca="false">(A77*$B$6*$I$5+A77)/$I$5</f>
        <v>1248.075</v>
      </c>
      <c r="J77" s="56" t="n">
        <f aca="false">(A77*$B$6*$J$5+A77)/$J$5</f>
        <v>1154.325</v>
      </c>
      <c r="K77" s="56" t="n">
        <f aca="false">(A77*$B$6*$K$5+A77)/$K$5</f>
        <v>1079.325</v>
      </c>
    </row>
    <row r="78" customFormat="false" ht="15" hidden="false" customHeight="false" outlineLevel="0" collapsed="false">
      <c r="A78" s="55" t="n">
        <f aca="false">+A77+1000</f>
        <v>82000</v>
      </c>
      <c r="B78" s="56" t="n">
        <f aca="false">(A78*$B$6*$B$5+A78)/$B$5</f>
        <v>7242.65</v>
      </c>
      <c r="C78" s="56" t="n">
        <f aca="false">(A78*$B$6*$C$5+A78)/$C$5</f>
        <v>3825.98333333333</v>
      </c>
      <c r="D78" s="56" t="n">
        <f aca="false">(A78*$B$6*$D$5+A78)/$D$5</f>
        <v>2687.09444444444</v>
      </c>
      <c r="E78" s="56" t="n">
        <f aca="false">(A78*$B$6*$E$5+A78)/$E$5</f>
        <v>2117.65</v>
      </c>
      <c r="F78" s="56" t="n">
        <f aca="false">(A78*$B$6*$F$5+A78)/$F$5</f>
        <v>1775.98333333333</v>
      </c>
      <c r="G78" s="56" t="n">
        <f aca="false">(A78*$B$6*$G$5+A78)/$G$5</f>
        <v>1548.20555555556</v>
      </c>
      <c r="H78" s="56" t="n">
        <f aca="false">(A78*$B$6*$H$5+A78)/$H$5</f>
        <v>1385.50714285714</v>
      </c>
      <c r="I78" s="56" t="n">
        <f aca="false">(A78*$B$6*$I$5+A78)/$I$5</f>
        <v>1263.48333333333</v>
      </c>
      <c r="J78" s="56" t="n">
        <f aca="false">(A78*$B$6*$J$5+A78)/$J$5</f>
        <v>1168.57592592593</v>
      </c>
      <c r="K78" s="56" t="n">
        <f aca="false">(A78*$B$6*$K$5+A78)/$K$5</f>
        <v>1092.65</v>
      </c>
    </row>
    <row r="79" customFormat="false" ht="15" hidden="false" customHeight="false" outlineLevel="0" collapsed="false">
      <c r="A79" s="55" t="n">
        <f aca="false">+A78+1000</f>
        <v>83000</v>
      </c>
      <c r="B79" s="56" t="n">
        <f aca="false">(A79*$B$6*$B$5+A79)/$B$5</f>
        <v>7330.975</v>
      </c>
      <c r="C79" s="56" t="n">
        <f aca="false">(A79*$B$6*$C$5+A79)/$C$5</f>
        <v>3872.64166666667</v>
      </c>
      <c r="D79" s="56" t="n">
        <f aca="false">(A79*$B$6*$D$5+A79)/$D$5</f>
        <v>2719.86388888889</v>
      </c>
      <c r="E79" s="56" t="n">
        <f aca="false">(A79*$B$6*$E$5+A79)/$E$5</f>
        <v>2143.475</v>
      </c>
      <c r="F79" s="56" t="n">
        <f aca="false">(A79*$B$6*$F$5+A79)/$F$5</f>
        <v>1797.64166666667</v>
      </c>
      <c r="G79" s="56" t="n">
        <f aca="false">(A79*$B$6*$G$5+A79)/$G$5</f>
        <v>1567.08611111111</v>
      </c>
      <c r="H79" s="56" t="n">
        <f aca="false">(A79*$B$6*$H$5+A79)/$H$5</f>
        <v>1402.40357142857</v>
      </c>
      <c r="I79" s="56" t="n">
        <f aca="false">(A79*$B$6*$I$5+A79)/$I$5</f>
        <v>1278.89166666667</v>
      </c>
      <c r="J79" s="56" t="n">
        <f aca="false">(A79*$B$6*$J$5+A79)/$J$5</f>
        <v>1182.82685185185</v>
      </c>
      <c r="K79" s="56" t="n">
        <f aca="false">(A79*$B$6*$K$5+A79)/$K$5</f>
        <v>1105.975</v>
      </c>
    </row>
    <row r="80" customFormat="false" ht="15" hidden="false" customHeight="false" outlineLevel="0" collapsed="false">
      <c r="A80" s="55" t="n">
        <f aca="false">+A79+1000</f>
        <v>84000</v>
      </c>
      <c r="B80" s="56" t="n">
        <f aca="false">(A80*$B$6*$B$5+A80)/$B$5</f>
        <v>7419.3</v>
      </c>
      <c r="C80" s="56" t="n">
        <f aca="false">(A80*$B$6*$C$5+A80)/$C$5</f>
        <v>3919.3</v>
      </c>
      <c r="D80" s="56" t="n">
        <f aca="false">(A80*$B$6*$D$5+A80)/$D$5</f>
        <v>2752.63333333333</v>
      </c>
      <c r="E80" s="56" t="n">
        <f aca="false">(A80*$B$6*$E$5+A80)/$E$5</f>
        <v>2169.3</v>
      </c>
      <c r="F80" s="56" t="n">
        <f aca="false">(A80*$B$6*$F$5+A80)/$F$5</f>
        <v>1819.3</v>
      </c>
      <c r="G80" s="56" t="n">
        <f aca="false">(A80*$B$6*$G$5+A80)/$G$5</f>
        <v>1585.96666666667</v>
      </c>
      <c r="H80" s="56" t="n">
        <f aca="false">(A80*$B$6*$H$5+A80)/$H$5</f>
        <v>1419.3</v>
      </c>
      <c r="I80" s="56" t="n">
        <f aca="false">(A80*$B$6*$I$5+A80)/$I$5</f>
        <v>1294.3</v>
      </c>
      <c r="J80" s="56" t="n">
        <f aca="false">(A80*$B$6*$J$5+A80)/$J$5</f>
        <v>1197.07777777778</v>
      </c>
      <c r="K80" s="56" t="n">
        <f aca="false">(A80*$B$6*$K$5+A80)/$K$5</f>
        <v>1119.3</v>
      </c>
    </row>
    <row r="81" customFormat="false" ht="15" hidden="false" customHeight="false" outlineLevel="0" collapsed="false">
      <c r="A81" s="55" t="n">
        <f aca="false">+A80+1000</f>
        <v>85000</v>
      </c>
      <c r="B81" s="56" t="n">
        <f aca="false">(A81*$B$6*$B$5+A81)/$B$5</f>
        <v>7507.625</v>
      </c>
      <c r="C81" s="56" t="n">
        <f aca="false">(A81*$B$6*$C$5+A81)/$C$5</f>
        <v>3965.95833333333</v>
      </c>
      <c r="D81" s="56" t="n">
        <f aca="false">(A81*$B$6*$D$5+A81)/$D$5</f>
        <v>2785.40277777778</v>
      </c>
      <c r="E81" s="56" t="n">
        <f aca="false">(A81*$B$6*$E$5+A81)/$E$5</f>
        <v>2195.125</v>
      </c>
      <c r="F81" s="56" t="n">
        <f aca="false">(A81*$B$6*$F$5+A81)/$F$5</f>
        <v>1840.95833333333</v>
      </c>
      <c r="G81" s="56" t="n">
        <f aca="false">(A81*$B$6*$G$5+A81)/$G$5</f>
        <v>1604.84722222222</v>
      </c>
      <c r="H81" s="56" t="n">
        <f aca="false">(A81*$B$6*$H$5+A81)/$H$5</f>
        <v>1436.19642857143</v>
      </c>
      <c r="I81" s="56" t="n">
        <f aca="false">(A81*$B$6*$I$5+A81)/$I$5</f>
        <v>1309.70833333333</v>
      </c>
      <c r="J81" s="56" t="n">
        <f aca="false">(A81*$B$6*$J$5+A81)/$J$5</f>
        <v>1211.3287037037</v>
      </c>
      <c r="K81" s="56" t="n">
        <f aca="false">(A81*$B$6*$K$5+A81)/$K$5</f>
        <v>1132.625</v>
      </c>
    </row>
    <row r="82" customFormat="false" ht="15" hidden="false" customHeight="false" outlineLevel="0" collapsed="false">
      <c r="A82" s="55" t="n">
        <f aca="false">+A81+1000</f>
        <v>86000</v>
      </c>
      <c r="B82" s="56" t="n">
        <f aca="false">(A82*$B$6*$B$5+A82)/$B$5</f>
        <v>7595.95</v>
      </c>
      <c r="C82" s="56" t="n">
        <f aca="false">(A82*$B$6*$C$5+A82)/$C$5</f>
        <v>4012.61666666667</v>
      </c>
      <c r="D82" s="56" t="n">
        <f aca="false">(A82*$B$6*$D$5+A82)/$D$5</f>
        <v>2818.17222222222</v>
      </c>
      <c r="E82" s="56" t="n">
        <f aca="false">(A82*$B$6*$E$5+A82)/$E$5</f>
        <v>2220.95</v>
      </c>
      <c r="F82" s="56" t="n">
        <f aca="false">(A82*$B$6*$F$5+A82)/$F$5</f>
        <v>1862.61666666667</v>
      </c>
      <c r="G82" s="56" t="n">
        <f aca="false">(A82*$B$6*$G$5+A82)/$G$5</f>
        <v>1623.72777777778</v>
      </c>
      <c r="H82" s="56" t="n">
        <f aca="false">(A82*$B$6*$H$5+A82)/$H$5</f>
        <v>1453.09285714286</v>
      </c>
      <c r="I82" s="56" t="n">
        <f aca="false">(A82*$B$6*$I$5+A82)/$I$5</f>
        <v>1325.11666666667</v>
      </c>
      <c r="J82" s="56" t="n">
        <f aca="false">(A82*$B$6*$J$5+A82)/$J$5</f>
        <v>1225.57962962963</v>
      </c>
      <c r="K82" s="56" t="n">
        <f aca="false">(A82*$B$6*$K$5+A82)/$K$5</f>
        <v>1145.95</v>
      </c>
    </row>
    <row r="83" customFormat="false" ht="15" hidden="false" customHeight="false" outlineLevel="0" collapsed="false">
      <c r="A83" s="55" t="n">
        <f aca="false">+A82+1000</f>
        <v>87000</v>
      </c>
      <c r="B83" s="56" t="n">
        <f aca="false">(A83*$B$6*$B$5+A83)/$B$5</f>
        <v>7684.275</v>
      </c>
      <c r="C83" s="56" t="n">
        <f aca="false">(A83*$B$6*$C$5+A83)/$C$5</f>
        <v>4059.275</v>
      </c>
      <c r="D83" s="56" t="n">
        <f aca="false">(A83*$B$6*$D$5+A83)/$D$5</f>
        <v>2850.94166666667</v>
      </c>
      <c r="E83" s="56" t="n">
        <f aca="false">(A83*$B$6*$E$5+A83)/$E$5</f>
        <v>2246.775</v>
      </c>
      <c r="F83" s="56" t="n">
        <f aca="false">(A83*$B$6*$F$5+A83)/$F$5</f>
        <v>1884.275</v>
      </c>
      <c r="G83" s="56" t="n">
        <f aca="false">(A83*$B$6*$G$5+A83)/$G$5</f>
        <v>1642.60833333333</v>
      </c>
      <c r="H83" s="56" t="n">
        <f aca="false">(A83*$B$6*$H$5+A83)/$H$5</f>
        <v>1469.98928571429</v>
      </c>
      <c r="I83" s="56" t="n">
        <f aca="false">(A83*$B$6*$I$5+A83)/$I$5</f>
        <v>1340.525</v>
      </c>
      <c r="J83" s="56" t="n">
        <f aca="false">(A83*$B$6*$J$5+A83)/$J$5</f>
        <v>1239.83055555556</v>
      </c>
      <c r="K83" s="56" t="n">
        <f aca="false">(A83*$B$6*$K$5+A83)/$K$5</f>
        <v>1159.275</v>
      </c>
    </row>
    <row r="84" customFormat="false" ht="15" hidden="false" customHeight="false" outlineLevel="0" collapsed="false">
      <c r="A84" s="55" t="n">
        <f aca="false">+A83+1000</f>
        <v>88000</v>
      </c>
      <c r="B84" s="56" t="n">
        <f aca="false">(A84*$B$6*$B$5+A84)/$B$5</f>
        <v>7772.6</v>
      </c>
      <c r="C84" s="56" t="n">
        <f aca="false">(A84*$B$6*$C$5+A84)/$C$5</f>
        <v>4105.93333333333</v>
      </c>
      <c r="D84" s="56" t="n">
        <f aca="false">(A84*$B$6*$D$5+A84)/$D$5</f>
        <v>2883.71111111111</v>
      </c>
      <c r="E84" s="56" t="n">
        <f aca="false">(A84*$B$6*$E$5+A84)/$E$5</f>
        <v>2272.6</v>
      </c>
      <c r="F84" s="56" t="n">
        <f aca="false">(A84*$B$6*$F$5+A84)/$F$5</f>
        <v>1905.93333333333</v>
      </c>
      <c r="G84" s="56" t="n">
        <f aca="false">(A84*$B$6*$G$5+A84)/$G$5</f>
        <v>1661.48888888889</v>
      </c>
      <c r="H84" s="56" t="n">
        <f aca="false">(A84*$B$6*$H$5+A84)/$H$5</f>
        <v>1486.88571428571</v>
      </c>
      <c r="I84" s="56" t="n">
        <f aca="false">(A84*$B$6*$I$5+A84)/$I$5</f>
        <v>1355.93333333333</v>
      </c>
      <c r="J84" s="56" t="n">
        <f aca="false">(A84*$B$6*$J$5+A84)/$J$5</f>
        <v>1254.08148148148</v>
      </c>
      <c r="K84" s="56" t="n">
        <f aca="false">(A84*$B$6*$K$5+A84)/$K$5</f>
        <v>1172.6</v>
      </c>
    </row>
    <row r="85" customFormat="false" ht="15" hidden="false" customHeight="false" outlineLevel="0" collapsed="false">
      <c r="A85" s="55" t="n">
        <f aca="false">+A84+1000</f>
        <v>89000</v>
      </c>
      <c r="B85" s="56" t="n">
        <f aca="false">(A85*$B$6*$B$5+A85)/$B$5</f>
        <v>7860.925</v>
      </c>
      <c r="C85" s="56" t="n">
        <f aca="false">(A85*$B$6*$C$5+A85)/$C$5</f>
        <v>4152.59166666667</v>
      </c>
      <c r="D85" s="56" t="n">
        <f aca="false">(A85*$B$6*$D$5+A85)/$D$5</f>
        <v>2916.48055555556</v>
      </c>
      <c r="E85" s="56" t="n">
        <f aca="false">(A85*$B$6*$E$5+A85)/$E$5</f>
        <v>2298.425</v>
      </c>
      <c r="F85" s="56" t="n">
        <f aca="false">(A85*$B$6*$F$5+A85)/$F$5</f>
        <v>1927.59166666667</v>
      </c>
      <c r="G85" s="56" t="n">
        <f aca="false">(A85*$B$6*$G$5+A85)/$G$5</f>
        <v>1680.36944444444</v>
      </c>
      <c r="H85" s="56" t="n">
        <f aca="false">(A85*$B$6*$H$5+A85)/$H$5</f>
        <v>1503.78214285714</v>
      </c>
      <c r="I85" s="56" t="n">
        <f aca="false">(A85*$B$6*$I$5+A85)/$I$5</f>
        <v>1371.34166666667</v>
      </c>
      <c r="J85" s="56" t="n">
        <f aca="false">(A85*$B$6*$J$5+A85)/$J$5</f>
        <v>1268.33240740741</v>
      </c>
      <c r="K85" s="56" t="n">
        <f aca="false">(A85*$B$6*$K$5+A85)/$K$5</f>
        <v>1185.925</v>
      </c>
    </row>
    <row r="86" customFormat="false" ht="15" hidden="false" customHeight="false" outlineLevel="0" collapsed="false">
      <c r="A86" s="55" t="n">
        <f aca="false">+A85+1000</f>
        <v>90000</v>
      </c>
      <c r="B86" s="56" t="n">
        <f aca="false">($A86*$B$6*B5+$A86)/B5</f>
        <v>7949.25</v>
      </c>
      <c r="C86" s="56" t="n">
        <f aca="false">(A86*$B$6*$C$5+A86)/$C$5</f>
        <v>4199.25</v>
      </c>
      <c r="D86" s="56" t="n">
        <f aca="false">(A86*$B$6*$D$5+A86)/$D$5</f>
        <v>2949.25</v>
      </c>
      <c r="E86" s="56" t="n">
        <f aca="false">(A86*$B$6*$E$5+A86)/$E$5</f>
        <v>2324.25</v>
      </c>
      <c r="F86" s="56" t="n">
        <f aca="false">(A86*$B$6*$F$5+A86)/$F$5</f>
        <v>1949.25</v>
      </c>
      <c r="G86" s="56" t="n">
        <f aca="false">(A86*$B$6*$G$5+A86)/$G$5</f>
        <v>1699.25</v>
      </c>
      <c r="H86" s="56" t="n">
        <f aca="false">(A86*$B$6*$H$5+A86)/$H$5</f>
        <v>1520.67857142857</v>
      </c>
      <c r="I86" s="56" t="n">
        <f aca="false">(A86*$B$6*$I$5+A86)/$I$5</f>
        <v>1386.75</v>
      </c>
      <c r="J86" s="56" t="n">
        <f aca="false">(A86*$B$6*$J$5+A86)/$J$5</f>
        <v>1282.58333333333</v>
      </c>
      <c r="K86" s="56" t="n">
        <f aca="false">(A86*$B$6*$K$5+A86)/$K$5</f>
        <v>1199.25</v>
      </c>
    </row>
    <row r="87" customFormat="false" ht="15" hidden="false" customHeight="false" outlineLevel="0" collapsed="false">
      <c r="A87" s="55" t="n">
        <f aca="false">+A86+1000</f>
        <v>91000</v>
      </c>
      <c r="B87" s="56" t="n">
        <f aca="false">(A87*$B$6*$B$5+A87)/$B$5</f>
        <v>8037.575</v>
      </c>
      <c r="C87" s="56" t="n">
        <f aca="false">(A87*$B$6*$C$5+A87)/$C$5</f>
        <v>4245.90833333333</v>
      </c>
      <c r="D87" s="56" t="n">
        <f aca="false">(A87*$B$6*$D$5+A87)/$D$5</f>
        <v>2982.01944444444</v>
      </c>
      <c r="E87" s="56" t="n">
        <f aca="false">(A87*$B$6*$E$5+A87)/$E$5</f>
        <v>2350.075</v>
      </c>
      <c r="F87" s="56" t="n">
        <f aca="false">(A87*$B$6*$F$5+A87)/$F$5</f>
        <v>1970.90833333333</v>
      </c>
      <c r="G87" s="56" t="n">
        <f aca="false">(A87*$B$6*$G$5+A87)/$G$5</f>
        <v>1718.13055555556</v>
      </c>
      <c r="H87" s="56" t="n">
        <f aca="false">(A87*$B$6*$H$5+A87)/$H$5</f>
        <v>1537.575</v>
      </c>
      <c r="I87" s="56" t="n">
        <f aca="false">(A87*$B$6*$I$5+A87)/$I$5</f>
        <v>1402.15833333333</v>
      </c>
      <c r="J87" s="56" t="n">
        <f aca="false">(A87*$B$6*$J$5+A87)/$J$5</f>
        <v>1296.83425925926</v>
      </c>
      <c r="K87" s="56" t="n">
        <f aca="false">(A87*$B$6*$K$5+A87)/$K$5</f>
        <v>1212.575</v>
      </c>
    </row>
    <row r="88" customFormat="false" ht="15" hidden="false" customHeight="false" outlineLevel="0" collapsed="false">
      <c r="A88" s="55" t="n">
        <f aca="false">+A87+1000</f>
        <v>92000</v>
      </c>
      <c r="B88" s="56" t="n">
        <f aca="false">(A88*$B$6*$B$5+A88)/$B$5</f>
        <v>8125.9</v>
      </c>
      <c r="C88" s="56" t="n">
        <f aca="false">(A88*$B$6*$C$5+A88)/$C$5</f>
        <v>4292.56666666667</v>
      </c>
      <c r="D88" s="56" t="n">
        <f aca="false">(A88*$B$6*$D$5+A88)/$D$5</f>
        <v>3014.78888888889</v>
      </c>
      <c r="E88" s="56" t="n">
        <f aca="false">(A88*$B$6*$E$5+A88)/$E$5</f>
        <v>2375.9</v>
      </c>
      <c r="F88" s="56" t="n">
        <f aca="false">(A88*$B$6*$F$5+A88)/$F$5</f>
        <v>1992.56666666667</v>
      </c>
      <c r="G88" s="56" t="n">
        <f aca="false">(A88*$B$6*$G$5+A88)/$G$5</f>
        <v>1737.01111111111</v>
      </c>
      <c r="H88" s="56" t="n">
        <f aca="false">(A88*$B$6*$H$5+A88)/$H$5</f>
        <v>1554.47142857143</v>
      </c>
      <c r="I88" s="56" t="n">
        <f aca="false">(A88*$B$6*$I$5+A88)/$I$5</f>
        <v>1417.56666666667</v>
      </c>
      <c r="J88" s="56" t="n">
        <f aca="false">(A88*$B$6*$J$5+A88)/$J$5</f>
        <v>1311.08518518519</v>
      </c>
      <c r="K88" s="56" t="n">
        <f aca="false">(A88*$B$6*$K$5+A88)/$K$5</f>
        <v>1225.9</v>
      </c>
    </row>
    <row r="89" customFormat="false" ht="15" hidden="false" customHeight="false" outlineLevel="0" collapsed="false">
      <c r="A89" s="55" t="n">
        <f aca="false">+A88+1000</f>
        <v>93000</v>
      </c>
      <c r="B89" s="56" t="n">
        <f aca="false">(A89*$B$6*$B$5+A89)/$B$5</f>
        <v>8214.225</v>
      </c>
      <c r="C89" s="56" t="n">
        <f aca="false">(A89*$B$6*$C$5+A89)/$C$5</f>
        <v>4339.225</v>
      </c>
      <c r="D89" s="56" t="n">
        <f aca="false">(A89*$B$6*$D$5+A89)/$D$5</f>
        <v>3047.55833333333</v>
      </c>
      <c r="E89" s="56" t="n">
        <f aca="false">(A89*$B$6*$E$5+A89)/$E$5</f>
        <v>2401.725</v>
      </c>
      <c r="F89" s="56" t="n">
        <f aca="false">(A89*$B$6*$F$5+A89)/$F$5</f>
        <v>2014.225</v>
      </c>
      <c r="G89" s="56" t="n">
        <f aca="false">(A89*$B$6*$G$5+A89)/$G$5</f>
        <v>1755.89166666667</v>
      </c>
      <c r="H89" s="56" t="n">
        <f aca="false">(A89*$B$6*$H$5+A89)/$H$5</f>
        <v>1571.36785714286</v>
      </c>
      <c r="I89" s="56" t="n">
        <f aca="false">(A89*$B$6*$I$5+A89)/$I$5</f>
        <v>1432.975</v>
      </c>
      <c r="J89" s="56" t="n">
        <f aca="false">(A89*$B$6*$J$5+A89)/$J$5</f>
        <v>1325.33611111111</v>
      </c>
      <c r="K89" s="56" t="n">
        <f aca="false">(A89*$B$6*$K$5+A89)/$K$5</f>
        <v>1239.225</v>
      </c>
    </row>
    <row r="90" customFormat="false" ht="15" hidden="false" customHeight="false" outlineLevel="0" collapsed="false">
      <c r="A90" s="55" t="n">
        <f aca="false">+A89+1000</f>
        <v>94000</v>
      </c>
      <c r="B90" s="56" t="n">
        <f aca="false">(A90*$B$6*$B$5+A90)/$B$5</f>
        <v>8302.55</v>
      </c>
      <c r="C90" s="56" t="n">
        <f aca="false">(A90*$B$6*$C$5+A90)/$C$5</f>
        <v>4385.88333333333</v>
      </c>
      <c r="D90" s="56" t="n">
        <f aca="false">(A90*$B$6*$D$5+A90)/$D$5</f>
        <v>3080.32777777778</v>
      </c>
      <c r="E90" s="56" t="n">
        <f aca="false">(A90*$B$6*$E$5+A90)/$E$5</f>
        <v>2427.55</v>
      </c>
      <c r="F90" s="56" t="n">
        <f aca="false">(A90*$B$6*$F$5+A90)/$F$5</f>
        <v>2035.88333333333</v>
      </c>
      <c r="G90" s="56" t="n">
        <f aca="false">(A90*$B$6*$G$5+A90)/$G$5</f>
        <v>1774.77222222222</v>
      </c>
      <c r="H90" s="56" t="n">
        <f aca="false">(A90*$B$6*$H$5+A90)/$H$5</f>
        <v>1588.26428571429</v>
      </c>
      <c r="I90" s="56" t="n">
        <f aca="false">(A90*$B$6*$I$5+A90)/$I$5</f>
        <v>1448.38333333333</v>
      </c>
      <c r="J90" s="56" t="n">
        <f aca="false">(A90*$B$6*$J$5+A90)/$J$5</f>
        <v>1339.58703703704</v>
      </c>
      <c r="K90" s="56" t="n">
        <f aca="false">(A90*$B$6*$K$5+A90)/$K$5</f>
        <v>1252.55</v>
      </c>
    </row>
    <row r="91" customFormat="false" ht="15" hidden="false" customHeight="false" outlineLevel="0" collapsed="false">
      <c r="A91" s="55" t="n">
        <f aca="false">+A90+1000</f>
        <v>95000</v>
      </c>
      <c r="B91" s="56" t="n">
        <f aca="false">(A91*$B$6*$B$5+A91)/$B$5</f>
        <v>8390.875</v>
      </c>
      <c r="C91" s="56" t="n">
        <f aca="false">(A91*$B$6*$C$5+A91)/$C$5</f>
        <v>4432.54166666667</v>
      </c>
      <c r="D91" s="56" t="n">
        <f aca="false">(A91*$B$6*$D$5+A91)/$D$5</f>
        <v>3113.09722222222</v>
      </c>
      <c r="E91" s="56" t="n">
        <f aca="false">(A91*$B$6*$E$5+A91)/$E$5</f>
        <v>2453.375</v>
      </c>
      <c r="F91" s="56" t="n">
        <f aca="false">(A91*$B$6*$F$5+A91)/$F$5</f>
        <v>2057.54166666667</v>
      </c>
      <c r="G91" s="56" t="n">
        <f aca="false">(A91*$B$6*$G$5+A91)/$G$5</f>
        <v>1793.65277777778</v>
      </c>
      <c r="H91" s="56" t="n">
        <f aca="false">(A91*$B$6*$H$5+A91)/$H$5</f>
        <v>1605.16071428571</v>
      </c>
      <c r="I91" s="56" t="n">
        <f aca="false">(A91*$B$6*$I$5+A91)/$I$5</f>
        <v>1463.79166666667</v>
      </c>
      <c r="J91" s="56" t="n">
        <f aca="false">(A91*$B$6*$J$5+A91)/$J$5</f>
        <v>1353.83796296296</v>
      </c>
      <c r="K91" s="56" t="n">
        <f aca="false">(A91*$B$6*$K$5+A91)/$K$5</f>
        <v>1265.875</v>
      </c>
    </row>
    <row r="92" customFormat="false" ht="15" hidden="false" customHeight="false" outlineLevel="0" collapsed="false">
      <c r="A92" s="55" t="n">
        <f aca="false">+A91+1000</f>
        <v>96000</v>
      </c>
      <c r="B92" s="56" t="n">
        <f aca="false">(A92*$B$6*$B$5+A92)/$B$5</f>
        <v>8479.2</v>
      </c>
      <c r="C92" s="56" t="n">
        <f aca="false">(A92*$B$6*$C$5+A92)/$C$5</f>
        <v>4479.2</v>
      </c>
      <c r="D92" s="56" t="n">
        <f aca="false">(A92*$B$6*$D$5+A92)/$D$5</f>
        <v>3145.86666666667</v>
      </c>
      <c r="E92" s="56" t="n">
        <f aca="false">(A92*$B$6*$E$5+A92)/$E$5</f>
        <v>2479.2</v>
      </c>
      <c r="F92" s="56" t="n">
        <f aca="false">(A92*$B$6*$F$5+A92)/$F$5</f>
        <v>2079.2</v>
      </c>
      <c r="G92" s="56" t="n">
        <f aca="false">(A92*$B$6*$G$5+A92)/$G$5</f>
        <v>1812.53333333333</v>
      </c>
      <c r="H92" s="56" t="n">
        <f aca="false">(A92*$B$6*$H$5+A92)/$H$5</f>
        <v>1622.05714285714</v>
      </c>
      <c r="I92" s="56" t="n">
        <f aca="false">(A92*$B$6*$I$5+A92)/$I$5</f>
        <v>1479.2</v>
      </c>
      <c r="J92" s="56" t="n">
        <f aca="false">(A92*$B$6*$J$5+A92)/$J$5</f>
        <v>1368.08888888889</v>
      </c>
      <c r="K92" s="56" t="n">
        <f aca="false">(A92*$B$6*$K$5+A92)/$K$5</f>
        <v>1279.2</v>
      </c>
    </row>
    <row r="93" customFormat="false" ht="15" hidden="false" customHeight="false" outlineLevel="0" collapsed="false">
      <c r="A93" s="55" t="n">
        <f aca="false">+A92+1000</f>
        <v>97000</v>
      </c>
      <c r="B93" s="56" t="n">
        <f aca="false">(A93*$B$6*$B$5+A93)/$B$5</f>
        <v>8567.525</v>
      </c>
      <c r="C93" s="56" t="n">
        <f aca="false">(A93*$B$6*$C$5+A93)/$C$5</f>
        <v>4525.85833333333</v>
      </c>
      <c r="D93" s="56" t="n">
        <f aca="false">(A93*$B$6*$D$5+A93)/$D$5</f>
        <v>3178.63611111111</v>
      </c>
      <c r="E93" s="56" t="n">
        <f aca="false">(A93*$B$6*$E$5+A93)/$E$5</f>
        <v>2505.025</v>
      </c>
      <c r="F93" s="56" t="n">
        <f aca="false">(A93*$B$6*$F$5+A93)/$F$5</f>
        <v>2100.85833333333</v>
      </c>
      <c r="G93" s="56" t="n">
        <f aca="false">(A93*$B$6*$G$5+A93)/$G$5</f>
        <v>1831.41388888889</v>
      </c>
      <c r="H93" s="56" t="n">
        <f aca="false">(A93*$B$6*$H$5+A93)/$H$5</f>
        <v>1638.95357142857</v>
      </c>
      <c r="I93" s="56" t="n">
        <f aca="false">(A93*$B$6*$I$5+A93)/$I$5</f>
        <v>1494.60833333333</v>
      </c>
      <c r="J93" s="56" t="n">
        <f aca="false">(A93*$B$6*$J$5+A93)/$J$5</f>
        <v>1382.33981481482</v>
      </c>
      <c r="K93" s="56" t="n">
        <f aca="false">(A93*$B$6*$K$5+A93)/$K$5</f>
        <v>1292.525</v>
      </c>
    </row>
    <row r="94" customFormat="false" ht="15" hidden="false" customHeight="false" outlineLevel="0" collapsed="false">
      <c r="A94" s="55" t="n">
        <f aca="false">+A93+1000</f>
        <v>98000</v>
      </c>
      <c r="B94" s="56" t="n">
        <f aca="false">(A94*$B$6*$B$5+A94)/$B$5</f>
        <v>8655.85</v>
      </c>
      <c r="C94" s="56" t="n">
        <f aca="false">(A94*$B$6*$C$5+A94)/$C$5</f>
        <v>4572.51666666667</v>
      </c>
      <c r="D94" s="56" t="n">
        <f aca="false">(A94*$B$6*$D$5+A94)/$D$5</f>
        <v>3211.40555555556</v>
      </c>
      <c r="E94" s="56" t="n">
        <f aca="false">(A94*$B$6*$E$5+A94)/$E$5</f>
        <v>2530.85</v>
      </c>
      <c r="F94" s="56" t="n">
        <f aca="false">(A94*$B$6*$F$5+A94)/$F$5</f>
        <v>2122.51666666667</v>
      </c>
      <c r="G94" s="56" t="n">
        <f aca="false">(A94*$B$6*$G$5+A94)/$G$5</f>
        <v>1850.29444444444</v>
      </c>
      <c r="H94" s="56" t="n">
        <f aca="false">(A94*$B$6*$H$5+A94)/$H$5</f>
        <v>1655.85</v>
      </c>
      <c r="I94" s="56" t="n">
        <f aca="false">(A94*$B$6*$I$5+A94)/$I$5</f>
        <v>1510.01666666667</v>
      </c>
      <c r="J94" s="56" t="n">
        <f aca="false">(A94*$B$6*$J$5+A94)/$J$5</f>
        <v>1396.59074074074</v>
      </c>
      <c r="K94" s="56" t="n">
        <f aca="false">(A94*$B$6*$K$5+A94)/$K$5</f>
        <v>1305.85</v>
      </c>
    </row>
    <row r="95" customFormat="false" ht="15" hidden="false" customHeight="false" outlineLevel="0" collapsed="false">
      <c r="A95" s="55" t="n">
        <f aca="false">+A94+1000</f>
        <v>99000</v>
      </c>
      <c r="B95" s="56" t="n">
        <f aca="false">(A95*$B$6*$B$5+A95)/$B$5</f>
        <v>8744.175</v>
      </c>
      <c r="C95" s="56" t="n">
        <f aca="false">(A95*$B$6*$C$5+A95)/$C$5</f>
        <v>4619.175</v>
      </c>
      <c r="D95" s="56" t="n">
        <f aca="false">(A95*$B$6*$D$5+A95)/$D$5</f>
        <v>3244.175</v>
      </c>
      <c r="E95" s="56" t="n">
        <f aca="false">(A95*$B$6*$E$5+A95)/$E$5</f>
        <v>2556.675</v>
      </c>
      <c r="F95" s="56" t="n">
        <f aca="false">(A95*$B$6*$F$5+A95)/$F$5</f>
        <v>2144.175</v>
      </c>
      <c r="G95" s="56" t="n">
        <f aca="false">(A95*$B$6*$G$5+A95)/$G$5</f>
        <v>1869.175</v>
      </c>
      <c r="H95" s="56" t="n">
        <f aca="false">(A95*$B$6*$H$5+A95)/$H$5</f>
        <v>1672.74642857143</v>
      </c>
      <c r="I95" s="56" t="n">
        <f aca="false">(A95*$B$6*$I$5+A95)/$I$5</f>
        <v>1525.425</v>
      </c>
      <c r="J95" s="56" t="n">
        <f aca="false">(A95*$B$6*$J$5+A95)/$J$5</f>
        <v>1410.84166666667</v>
      </c>
      <c r="K95" s="56" t="n">
        <f aca="false">(A95*$B$6*$K$5+A95)/$K$5</f>
        <v>1319.175</v>
      </c>
    </row>
    <row r="96" customFormat="false" ht="15" hidden="false" customHeight="false" outlineLevel="0" collapsed="false">
      <c r="A96" s="55" t="n">
        <f aca="false">+A95+1000</f>
        <v>100000</v>
      </c>
      <c r="B96" s="56" t="n">
        <f aca="false">(A96*$B$6*$B$5+A96)/$B$5</f>
        <v>8832.5</v>
      </c>
      <c r="C96" s="56" t="n">
        <f aca="false">(A96*$B$6*$C$5+A96)/$C$5</f>
        <v>4665.83333333333</v>
      </c>
      <c r="D96" s="56" t="n">
        <f aca="false">(A96*$B$6*$D$5+A96)/$D$5</f>
        <v>3276.94444444444</v>
      </c>
      <c r="E96" s="56" t="n">
        <f aca="false">(A96*$B$6*$E$5+A96)/$E$5</f>
        <v>2582.5</v>
      </c>
      <c r="F96" s="56" t="n">
        <f aca="false">(A96*$B$6*$F$5+A96)/$F$5</f>
        <v>2165.83333333333</v>
      </c>
      <c r="G96" s="56" t="n">
        <f aca="false">(A96*$B$6*$G$5+A96)/$G$5</f>
        <v>1888.05555555556</v>
      </c>
      <c r="H96" s="56" t="n">
        <f aca="false">(A96*$B$6*$H$5+A96)/$H$5</f>
        <v>1689.64285714286</v>
      </c>
      <c r="I96" s="56" t="n">
        <f aca="false">(A96*$B$6*$I$5+A96)/$I$5</f>
        <v>1540.83333333333</v>
      </c>
      <c r="J96" s="56" t="n">
        <f aca="false">(A96*$B$6*$J$5+A96)/$J$5</f>
        <v>1425.09259259259</v>
      </c>
      <c r="K96" s="56" t="n">
        <f aca="false">(A96*$B$6*$K$5+A96)/$K$5</f>
        <v>1332.5</v>
      </c>
    </row>
    <row r="97" customFormat="false" ht="15" hidden="false" customHeight="false" outlineLevel="0" collapsed="false">
      <c r="A97" s="55" t="n">
        <f aca="false">+A96+1000</f>
        <v>101000</v>
      </c>
      <c r="B97" s="56" t="n">
        <f aca="false">(A97*$B$6*$B$5+A97)/$B$5</f>
        <v>8920.825</v>
      </c>
      <c r="C97" s="56" t="n">
        <f aca="false">(A97*$B$6*$C$5+A97)/$C$5</f>
        <v>4712.49166666667</v>
      </c>
      <c r="D97" s="56" t="n">
        <f aca="false">(A97*$B$6*$D$5+A97)/$D$5</f>
        <v>3309.71388888889</v>
      </c>
      <c r="E97" s="56" t="n">
        <f aca="false">(A97*$B$6*$E$5+A97)/$E$5</f>
        <v>2608.325</v>
      </c>
      <c r="F97" s="56" t="n">
        <f aca="false">(A97*$B$6*$F$5+A97)/$F$5</f>
        <v>2187.49166666667</v>
      </c>
      <c r="G97" s="56" t="n">
        <f aca="false">(A97*$B$6*$G$5+A97)/$G$5</f>
        <v>1906.93611111111</v>
      </c>
      <c r="H97" s="56" t="n">
        <f aca="false">(A97*$B$6*$H$5+A97)/$H$5</f>
        <v>1706.53928571429</v>
      </c>
      <c r="I97" s="56" t="n">
        <f aca="false">(A97*$B$6*$I$5+A97)/$I$5</f>
        <v>1556.24166666667</v>
      </c>
      <c r="J97" s="56" t="n">
        <f aca="false">(A97*$B$6*$J$5+A97)/$J$5</f>
        <v>1439.34351851852</v>
      </c>
      <c r="K97" s="56" t="n">
        <f aca="false">(A97*$B$6*$K$5+A97)/$K$5</f>
        <v>1345.825</v>
      </c>
    </row>
    <row r="98" customFormat="false" ht="15" hidden="false" customHeight="false" outlineLevel="0" collapsed="false">
      <c r="A98" s="55" t="n">
        <f aca="false">+A97+1000</f>
        <v>102000</v>
      </c>
      <c r="B98" s="56" t="n">
        <f aca="false">(A98*$B$6*$B$5+A98)/$B$5</f>
        <v>9009.15</v>
      </c>
      <c r="C98" s="56" t="n">
        <f aca="false">(A98*$B$6*$C$5+A98)/$C$5</f>
        <v>4759.15</v>
      </c>
      <c r="D98" s="56" t="n">
        <f aca="false">(A98*$B$6*$D$5+A98)/$D$5</f>
        <v>3342.48333333333</v>
      </c>
      <c r="E98" s="56" t="n">
        <f aca="false">(A98*$B$6*$E$5+A98)/$E$5</f>
        <v>2634.15</v>
      </c>
      <c r="F98" s="56" t="n">
        <f aca="false">(A98*$B$6*$F$5+A98)/$F$5</f>
        <v>2209.15</v>
      </c>
      <c r="G98" s="56" t="n">
        <f aca="false">(A98*$B$6*$G$5+A98)/$G$5</f>
        <v>1925.81666666667</v>
      </c>
      <c r="H98" s="56" t="n">
        <f aca="false">(A98*$B$6*$H$5+A98)/$H$5</f>
        <v>1723.43571428571</v>
      </c>
      <c r="I98" s="56" t="n">
        <f aca="false">(A98*$B$6*$I$5+A98)/$I$5</f>
        <v>1571.65</v>
      </c>
      <c r="J98" s="56" t="n">
        <f aca="false">(A98*$B$6*$J$5+A98)/$J$5</f>
        <v>1453.59444444444</v>
      </c>
      <c r="K98" s="56" t="n">
        <f aca="false">(A98*$B$6*$K$5+A98)/$K$5</f>
        <v>1359.15</v>
      </c>
    </row>
    <row r="99" customFormat="false" ht="15" hidden="false" customHeight="false" outlineLevel="0" collapsed="false">
      <c r="A99" s="55" t="n">
        <f aca="false">+A98+1000</f>
        <v>103000</v>
      </c>
      <c r="B99" s="56" t="n">
        <f aca="false">(A99*$B$6*$B$5+A99)/$B$5</f>
        <v>9097.475</v>
      </c>
      <c r="C99" s="56" t="n">
        <f aca="false">(A99*$B$6*$C$5+A99)/$C$5</f>
        <v>4805.80833333333</v>
      </c>
      <c r="D99" s="56" t="n">
        <f aca="false">(A99*$B$6*$D$5+A99)/$D$5</f>
        <v>3375.25277777778</v>
      </c>
      <c r="E99" s="56" t="n">
        <f aca="false">(A99*$B$6*$E$5+A99)/$E$5</f>
        <v>2659.975</v>
      </c>
      <c r="F99" s="56" t="n">
        <f aca="false">(A99*$B$6*$F$5+A99)/$F$5</f>
        <v>2230.80833333333</v>
      </c>
      <c r="G99" s="56" t="n">
        <f aca="false">(A99*$B$6*$G$5+A99)/$G$5</f>
        <v>1944.69722222222</v>
      </c>
      <c r="H99" s="56" t="n">
        <f aca="false">(A99*$B$6*$H$5+A99)/$H$5</f>
        <v>1740.33214285714</v>
      </c>
      <c r="I99" s="56" t="n">
        <f aca="false">(A99*$B$6*$I$5+A99)/$I$5</f>
        <v>1587.05833333333</v>
      </c>
      <c r="J99" s="56" t="n">
        <f aca="false">(A99*$B$6*$J$5+A99)/$J$5</f>
        <v>1467.84537037037</v>
      </c>
      <c r="K99" s="56" t="n">
        <f aca="false">(A99*$B$6*$K$5+A99)/$K$5</f>
        <v>1372.475</v>
      </c>
    </row>
    <row r="100" customFormat="false" ht="15" hidden="false" customHeight="false" outlineLevel="0" collapsed="false">
      <c r="A100" s="55" t="n">
        <f aca="false">+A99+1000</f>
        <v>104000</v>
      </c>
      <c r="B100" s="56" t="n">
        <f aca="false">(A100*$B$6*$B$5+A100)/$B$5</f>
        <v>9185.8</v>
      </c>
      <c r="C100" s="56" t="n">
        <f aca="false">(A100*$B$6*$C$5+A100)/$C$5</f>
        <v>4852.46666666667</v>
      </c>
      <c r="D100" s="56" t="n">
        <f aca="false">(A100*$B$6*$D$5+A100)/$D$5</f>
        <v>3408.02222222222</v>
      </c>
      <c r="E100" s="56" t="n">
        <f aca="false">(A100*$B$6*$E$5+A100)/$E$5</f>
        <v>2685.8</v>
      </c>
      <c r="F100" s="56" t="n">
        <f aca="false">(A100*$B$6*$F$5+A100)/$F$5</f>
        <v>2252.46666666667</v>
      </c>
      <c r="G100" s="56" t="n">
        <f aca="false">(A100*$B$6*$G$5+A100)/$G$5</f>
        <v>1963.57777777778</v>
      </c>
      <c r="H100" s="56" t="n">
        <f aca="false">(A100*$B$6*$H$5+A100)/$H$5</f>
        <v>1757.22857142857</v>
      </c>
      <c r="I100" s="56" t="n">
        <f aca="false">(A100*$B$6*$I$5+A100)/$I$5</f>
        <v>1602.46666666667</v>
      </c>
      <c r="J100" s="56" t="n">
        <f aca="false">(A100*$B$6*$J$5+A100)/$J$5</f>
        <v>1482.0962962963</v>
      </c>
      <c r="K100" s="56" t="n">
        <f aca="false">(A100*$B$6*$K$5+A100)/$K$5</f>
        <v>1385.8</v>
      </c>
    </row>
    <row r="101" customFormat="false" ht="15" hidden="false" customHeight="false" outlineLevel="0" collapsed="false">
      <c r="A101" s="55" t="n">
        <f aca="false">+A100+1000</f>
        <v>105000</v>
      </c>
      <c r="B101" s="56" t="n">
        <f aca="false">(A101*$B$6*$B$5+A101)/$B$5</f>
        <v>9274.125</v>
      </c>
      <c r="C101" s="56" t="n">
        <f aca="false">(A101*$B$6*$C$5+A101)/$C$5</f>
        <v>4899.125</v>
      </c>
      <c r="D101" s="56" t="n">
        <f aca="false">(A101*$B$6*$D$5+A101)/$D$5</f>
        <v>3440.79166666667</v>
      </c>
      <c r="E101" s="56" t="n">
        <f aca="false">(A101*$B$6*$E$5+A101)/$E$5</f>
        <v>2711.625</v>
      </c>
      <c r="F101" s="56" t="n">
        <f aca="false">(A101*$B$6*$F$5+A101)/$F$5</f>
        <v>2274.125</v>
      </c>
      <c r="G101" s="56" t="n">
        <f aca="false">(A101*$B$6*$G$5+A101)/$G$5</f>
        <v>1982.45833333333</v>
      </c>
      <c r="H101" s="56" t="n">
        <f aca="false">(A101*$B$6*$H$5+A101)/$H$5</f>
        <v>1774.125</v>
      </c>
      <c r="I101" s="56" t="n">
        <f aca="false">(A101*$B$6*$I$5+A101)/$I$5</f>
        <v>1617.875</v>
      </c>
      <c r="J101" s="56" t="n">
        <f aca="false">(A101*$B$6*$J$5+A101)/$J$5</f>
        <v>1496.34722222222</v>
      </c>
      <c r="K101" s="56" t="n">
        <f aca="false">(A101*$B$6*$K$5+A101)/$K$5</f>
        <v>1399.125</v>
      </c>
    </row>
    <row r="102" customFormat="false" ht="15" hidden="false" customHeight="false" outlineLevel="0" collapsed="false">
      <c r="A102" s="55" t="n">
        <f aca="false">+A101+1000</f>
        <v>106000</v>
      </c>
      <c r="B102" s="56" t="n">
        <f aca="false">(A102*$B$6*$B$5+A102)/$B$5</f>
        <v>9362.45</v>
      </c>
      <c r="C102" s="56" t="n">
        <f aca="false">(A102*$B$6*$C$5+A102)/$C$5</f>
        <v>4945.78333333333</v>
      </c>
      <c r="D102" s="56" t="n">
        <f aca="false">(A102*$B$6*$D$5+A102)/$D$5</f>
        <v>3473.56111111111</v>
      </c>
      <c r="E102" s="56" t="n">
        <f aca="false">(A102*$B$6*$E$5+A102)/$E$5</f>
        <v>2737.45</v>
      </c>
      <c r="F102" s="56" t="n">
        <f aca="false">(A102*$B$6*$F$5+A102)/$F$5</f>
        <v>2295.78333333333</v>
      </c>
      <c r="G102" s="56" t="n">
        <f aca="false">(A102*$B$6*$G$5+A102)/$G$5</f>
        <v>2001.33888888889</v>
      </c>
      <c r="H102" s="56" t="n">
        <f aca="false">(A102*$B$6*$H$5+A102)/$H$5</f>
        <v>1791.02142857143</v>
      </c>
      <c r="I102" s="56" t="n">
        <f aca="false">(A102*$B$6*$I$5+A102)/$I$5</f>
        <v>1633.28333333333</v>
      </c>
      <c r="J102" s="56" t="n">
        <f aca="false">(A102*$B$6*$J$5+A102)/$J$5</f>
        <v>1510.59814814815</v>
      </c>
      <c r="K102" s="56" t="n">
        <f aca="false">(A102*$B$6*$K$5+A102)/$K$5</f>
        <v>1412.45</v>
      </c>
    </row>
    <row r="103" customFormat="false" ht="15" hidden="false" customHeight="false" outlineLevel="0" collapsed="false">
      <c r="A103" s="55" t="n">
        <f aca="false">+A102+1000</f>
        <v>107000</v>
      </c>
      <c r="B103" s="56" t="n">
        <f aca="false">(A103*$B$6*$B$5+A103)/$B$5</f>
        <v>9450.775</v>
      </c>
      <c r="C103" s="56" t="n">
        <f aca="false">(A103*$B$6*$C$5+A103)/$C$5</f>
        <v>4992.44166666667</v>
      </c>
      <c r="D103" s="56" t="n">
        <f aca="false">(A103*$B$6*$D$5+A103)/$D$5</f>
        <v>3506.33055555556</v>
      </c>
      <c r="E103" s="56" t="n">
        <f aca="false">(A103*$B$6*$E$5+A103)/$E$5</f>
        <v>2763.275</v>
      </c>
      <c r="F103" s="56" t="n">
        <f aca="false">(A103*$B$6*$F$5+A103)/$F$5</f>
        <v>2317.44166666667</v>
      </c>
      <c r="G103" s="56" t="n">
        <f aca="false">(A103*$B$6*$G$5+A103)/$G$5</f>
        <v>2020.21944444444</v>
      </c>
      <c r="H103" s="56" t="n">
        <f aca="false">(A103*$B$6*$H$5+A103)/$H$5</f>
        <v>1807.91785714286</v>
      </c>
      <c r="I103" s="56" t="n">
        <f aca="false">(A103*$B$6*$I$5+A103)/$I$5</f>
        <v>1648.69166666667</v>
      </c>
      <c r="J103" s="56" t="n">
        <f aca="false">(A103*$B$6*$J$5+A103)/$J$5</f>
        <v>1524.84907407407</v>
      </c>
      <c r="K103" s="56" t="n">
        <f aca="false">(A103*$B$6*$K$5+A103)/$K$5</f>
        <v>1425.775</v>
      </c>
    </row>
    <row r="104" customFormat="false" ht="15" hidden="false" customHeight="false" outlineLevel="0" collapsed="false">
      <c r="A104" s="55" t="n">
        <f aca="false">+A103+1000</f>
        <v>108000</v>
      </c>
      <c r="B104" s="56" t="n">
        <f aca="false">(A104*$B$6*$B$5+A104)/$B$5</f>
        <v>9539.1</v>
      </c>
      <c r="C104" s="56" t="n">
        <f aca="false">(A104*$B$6*$C$5+A104)/$C$5</f>
        <v>5039.1</v>
      </c>
      <c r="D104" s="56" t="n">
        <f aca="false">(A104*$B$6*$D$5+A104)/$D$5</f>
        <v>3539.1</v>
      </c>
      <c r="E104" s="56" t="n">
        <f aca="false">(A104*$B$6*$E$5+A104)/$E$5</f>
        <v>2789.1</v>
      </c>
      <c r="F104" s="56" t="n">
        <f aca="false">(A104*$B$6*$F$5+A104)/$F$5</f>
        <v>2339.1</v>
      </c>
      <c r="G104" s="56" t="n">
        <f aca="false">(A104*$B$6*$G$5+A104)/$G$5</f>
        <v>2039.1</v>
      </c>
      <c r="H104" s="56" t="n">
        <f aca="false">(A104*$B$6*$H$5+A104)/$H$5</f>
        <v>1824.81428571429</v>
      </c>
      <c r="I104" s="56" t="n">
        <f aca="false">(A104*$B$6*$I$5+A104)/$I$5</f>
        <v>1664.1</v>
      </c>
      <c r="J104" s="56" t="n">
        <f aca="false">(A104*$B$6*$J$5+A104)/$J$5</f>
        <v>1539.1</v>
      </c>
      <c r="K104" s="56" t="n">
        <f aca="false">(A104*$B$6*$K$5+A104)/$K$5</f>
        <v>1439.1</v>
      </c>
    </row>
    <row r="105" customFormat="false" ht="15" hidden="false" customHeight="false" outlineLevel="0" collapsed="false">
      <c r="A105" s="55" t="n">
        <f aca="false">+A104+1000</f>
        <v>109000</v>
      </c>
      <c r="B105" s="56" t="n">
        <f aca="false">(A105*$B$6*$B$5+A105)/$B$5</f>
        <v>9627.425</v>
      </c>
      <c r="C105" s="56" t="n">
        <f aca="false">(A105*$B$6*$C$5+A105)/$C$5</f>
        <v>5085.75833333333</v>
      </c>
      <c r="D105" s="56" t="n">
        <f aca="false">(A105*$B$6*$D$5+A105)/$D$5</f>
        <v>3571.86944444444</v>
      </c>
      <c r="E105" s="56" t="n">
        <f aca="false">(A105*$B$6*$E$5+A105)/$E$5</f>
        <v>2814.925</v>
      </c>
      <c r="F105" s="56" t="n">
        <f aca="false">(A105*$B$6*$F$5+A105)/$F$5</f>
        <v>2360.75833333333</v>
      </c>
      <c r="G105" s="56" t="n">
        <f aca="false">(A105*$B$6*$G$5+A105)/$G$5</f>
        <v>2057.98055555556</v>
      </c>
      <c r="H105" s="56" t="n">
        <f aca="false">(A105*$B$6*$H$5+A105)/$H$5</f>
        <v>1841.71071428571</v>
      </c>
      <c r="I105" s="56" t="n">
        <f aca="false">(A105*$B$6*$I$5+A105)/$I$5</f>
        <v>1679.50833333333</v>
      </c>
      <c r="J105" s="56" t="n">
        <f aca="false">(A105*$B$6*$J$5+A105)/$J$5</f>
        <v>1553.35092592593</v>
      </c>
      <c r="K105" s="56" t="n">
        <f aca="false">(A105*$B$6*$K$5+A105)/$K$5</f>
        <v>1452.425</v>
      </c>
    </row>
    <row r="106" customFormat="false" ht="15" hidden="false" customHeight="false" outlineLevel="0" collapsed="false">
      <c r="A106" s="55" t="n">
        <f aca="false">+A105+1000</f>
        <v>110000</v>
      </c>
      <c r="B106" s="56" t="n">
        <f aca="false">(A106*$B$6*$B$5+A106)/$B$5</f>
        <v>9715.75</v>
      </c>
      <c r="C106" s="56" t="n">
        <f aca="false">(A106*$B$6*$C$5+A106)/$C$5</f>
        <v>5132.41666666667</v>
      </c>
      <c r="D106" s="56" t="n">
        <f aca="false">(A106*$B$6*$D$5+A106)/$D$5</f>
        <v>3604.63888888889</v>
      </c>
      <c r="E106" s="56" t="n">
        <f aca="false">(A106*$B$6*$E$5+A106)/$E$5</f>
        <v>2840.75</v>
      </c>
      <c r="F106" s="56" t="n">
        <f aca="false">(A106*$B$6*$F$5+A106)/$F$5</f>
        <v>2382.41666666667</v>
      </c>
      <c r="G106" s="56" t="n">
        <f aca="false">(A106*$B$6*$G$5+A106)/$G$5</f>
        <v>2076.86111111111</v>
      </c>
      <c r="H106" s="56" t="n">
        <f aca="false">(A106*$B$6*$H$5+A106)/$H$5</f>
        <v>1858.60714285714</v>
      </c>
      <c r="I106" s="56" t="n">
        <f aca="false">(A106*$B$6*$I$5+A106)/$I$5</f>
        <v>1694.91666666667</v>
      </c>
      <c r="J106" s="56" t="n">
        <f aca="false">(A106*$B$6*$J$5+A106)/$J$5</f>
        <v>1567.60185185185</v>
      </c>
      <c r="K106" s="56" t="n">
        <f aca="false">(A106*$B$6*$K$5+A106)/$K$5</f>
        <v>1465.75</v>
      </c>
    </row>
    <row r="107" customFormat="false" ht="15" hidden="false" customHeight="false" outlineLevel="0" collapsed="false">
      <c r="A107" s="55" t="n">
        <f aca="false">+A106+1000</f>
        <v>111000</v>
      </c>
      <c r="B107" s="56" t="n">
        <f aca="false">(A107*$B$6*$B$5+A107)/$B$5</f>
        <v>9804.075</v>
      </c>
      <c r="C107" s="56" t="n">
        <f aca="false">(A107*$B$6*$C$5+A107)/$C$5</f>
        <v>5179.075</v>
      </c>
      <c r="D107" s="56" t="n">
        <f aca="false">(A107*$B$6*$D$5+A107)/$D$5</f>
        <v>3637.40833333333</v>
      </c>
      <c r="E107" s="56" t="n">
        <f aca="false">(A107*$B$6*$E$5+A107)/$E$5</f>
        <v>2866.575</v>
      </c>
      <c r="F107" s="56" t="n">
        <f aca="false">(A107*$B$6*$F$5+A107)/$F$5</f>
        <v>2404.075</v>
      </c>
      <c r="G107" s="56" t="n">
        <f aca="false">(A107*$B$6*$G$5+A107)/$G$5</f>
        <v>2095.74166666667</v>
      </c>
      <c r="H107" s="56" t="n">
        <f aca="false">(A107*$B$6*$H$5+A107)/$H$5</f>
        <v>1875.50357142857</v>
      </c>
      <c r="I107" s="56" t="n">
        <f aca="false">(A107*$B$6*$I$5+A107)/$I$5</f>
        <v>1710.325</v>
      </c>
      <c r="J107" s="56" t="n">
        <f aca="false">(A107*$B$6*$J$5+A107)/$J$5</f>
        <v>1581.85277777778</v>
      </c>
      <c r="K107" s="56" t="n">
        <f aca="false">(A107*$B$6*$K$5+A107)/$K$5</f>
        <v>1479.075</v>
      </c>
    </row>
    <row r="108" customFormat="false" ht="15" hidden="false" customHeight="false" outlineLevel="0" collapsed="false">
      <c r="A108" s="55" t="n">
        <f aca="false">+A107+1000</f>
        <v>112000</v>
      </c>
      <c r="B108" s="56" t="n">
        <f aca="false">(A108*$B$6*$B$5+A108)/$B$5</f>
        <v>9892.4</v>
      </c>
      <c r="C108" s="56" t="n">
        <f aca="false">(A108*$B$6*$C$5+A108)/$C$5</f>
        <v>5225.73333333333</v>
      </c>
      <c r="D108" s="56" t="n">
        <f aca="false">(A108*$B$6*$D$5+A108)/$D$5</f>
        <v>3670.17777777778</v>
      </c>
      <c r="E108" s="56" t="n">
        <f aca="false">(A108*$B$6*$E$5+A108)/$E$5</f>
        <v>2892.4</v>
      </c>
      <c r="F108" s="56" t="n">
        <f aca="false">(A108*$B$6*$F$5+A108)/$F$5</f>
        <v>2425.73333333333</v>
      </c>
      <c r="G108" s="56" t="n">
        <f aca="false">(A108*$B$6*$G$5+A108)/$G$5</f>
        <v>2114.62222222222</v>
      </c>
      <c r="H108" s="56" t="n">
        <f aca="false">(A108*$B$6*$H$5+A108)/$H$5</f>
        <v>1892.4</v>
      </c>
      <c r="I108" s="56" t="n">
        <f aca="false">(A108*$B$6*$I$5+A108)/$I$5</f>
        <v>1725.73333333333</v>
      </c>
      <c r="J108" s="56" t="n">
        <f aca="false">(A108*$B$6*$J$5+A108)/$J$5</f>
        <v>1596.1037037037</v>
      </c>
      <c r="K108" s="56" t="n">
        <f aca="false">(A108*$B$6*$K$5+A108)/$K$5</f>
        <v>1492.4</v>
      </c>
    </row>
    <row r="109" customFormat="false" ht="15" hidden="false" customHeight="false" outlineLevel="0" collapsed="false">
      <c r="A109" s="55" t="n">
        <f aca="false">+A108+1000</f>
        <v>113000</v>
      </c>
      <c r="B109" s="56" t="n">
        <f aca="false">(A109*$B$6*$B$5+A109)/$B$5</f>
        <v>9980.725</v>
      </c>
      <c r="C109" s="56" t="n">
        <f aca="false">(A109*$B$6*$C$5+A109)/$C$5</f>
        <v>5272.39166666667</v>
      </c>
      <c r="D109" s="56" t="n">
        <f aca="false">(A109*$B$6*$D$5+A109)/$D$5</f>
        <v>3702.94722222222</v>
      </c>
      <c r="E109" s="56" t="n">
        <f aca="false">(A109*$B$6*$E$5+A109)/$E$5</f>
        <v>2918.225</v>
      </c>
      <c r="F109" s="56" t="n">
        <f aca="false">(A109*$B$6*$F$5+A109)/$F$5</f>
        <v>2447.39166666667</v>
      </c>
      <c r="G109" s="56" t="n">
        <f aca="false">(A109*$B$6*$G$5+A109)/$G$5</f>
        <v>2133.50277777778</v>
      </c>
      <c r="H109" s="56" t="n">
        <f aca="false">(A109*$B$6*$H$5+A109)/$H$5</f>
        <v>1909.29642857143</v>
      </c>
      <c r="I109" s="56" t="n">
        <f aca="false">(A109*$B$6*$I$5+A109)/$I$5</f>
        <v>1741.14166666667</v>
      </c>
      <c r="J109" s="56" t="n">
        <f aca="false">(A109*$B$6*$J$5+A109)/$J$5</f>
        <v>1610.35462962963</v>
      </c>
      <c r="K109" s="56" t="n">
        <f aca="false">(A109*$B$6*$K$5+A109)/$K$5</f>
        <v>1505.725</v>
      </c>
    </row>
    <row r="110" customFormat="false" ht="15" hidden="false" customHeight="false" outlineLevel="0" collapsed="false">
      <c r="A110" s="55" t="n">
        <f aca="false">+A109+1000</f>
        <v>114000</v>
      </c>
      <c r="B110" s="56" t="n">
        <f aca="false">(A110*$B$6*$B$5+A110)/$B$5</f>
        <v>10069.05</v>
      </c>
      <c r="C110" s="56" t="n">
        <f aca="false">(A110*$B$6*$C$5+A110)/$C$5</f>
        <v>5319.05</v>
      </c>
      <c r="D110" s="56" t="n">
        <f aca="false">(A110*$B$6*$D$5+A110)/$D$5</f>
        <v>3735.71666666667</v>
      </c>
      <c r="E110" s="56" t="n">
        <f aca="false">(A110*$B$6*$E$5+A110)/$E$5</f>
        <v>2944.05</v>
      </c>
      <c r="F110" s="56" t="n">
        <f aca="false">(A110*$B$6*$F$5+A110)/$F$5</f>
        <v>2469.05</v>
      </c>
      <c r="G110" s="56" t="n">
        <f aca="false">(A110*$B$6*$G$5+A110)/$G$5</f>
        <v>2152.38333333333</v>
      </c>
      <c r="H110" s="56" t="n">
        <f aca="false">(A110*$B$6*$H$5+A110)/$H$5</f>
        <v>1926.19285714286</v>
      </c>
      <c r="I110" s="56" t="n">
        <f aca="false">(A110*$B$6*$I$5+A110)/$I$5</f>
        <v>1756.55</v>
      </c>
      <c r="J110" s="56" t="n">
        <f aca="false">(A110*$B$6*$J$5+A110)/$J$5</f>
        <v>1624.60555555556</v>
      </c>
      <c r="K110" s="56" t="n">
        <f aca="false">(A110*$B$6*$K$5+A110)/$K$5</f>
        <v>1519.05</v>
      </c>
    </row>
    <row r="111" customFormat="false" ht="15" hidden="false" customHeight="false" outlineLevel="0" collapsed="false">
      <c r="A111" s="55" t="n">
        <f aca="false">+A110+1000</f>
        <v>115000</v>
      </c>
      <c r="B111" s="56" t="n">
        <f aca="false">(A111*$B$6*$B$5+A111)/$B$5</f>
        <v>10157.375</v>
      </c>
      <c r="C111" s="56" t="n">
        <f aca="false">(A111*$B$6*$C$5+A111)/$C$5</f>
        <v>5365.70833333333</v>
      </c>
      <c r="D111" s="56" t="n">
        <f aca="false">(A111*$B$6*$D$5+A111)/$D$5</f>
        <v>3768.48611111111</v>
      </c>
      <c r="E111" s="56" t="n">
        <f aca="false">(A111*$B$6*$E$5+A111)/$E$5</f>
        <v>2969.875</v>
      </c>
      <c r="F111" s="56" t="n">
        <f aca="false">(A111*$B$6*$F$5+A111)/$F$5</f>
        <v>2490.70833333333</v>
      </c>
      <c r="G111" s="56" t="n">
        <f aca="false">(A111*$B$6*$G$5+A111)/$G$5</f>
        <v>2171.26388888889</v>
      </c>
      <c r="H111" s="56" t="n">
        <f aca="false">(A111*$B$6*$H$5+A111)/$H$5</f>
        <v>1943.08928571429</v>
      </c>
      <c r="I111" s="56" t="n">
        <f aca="false">(A111*$B$6*$I$5+A111)/$I$5</f>
        <v>1771.95833333333</v>
      </c>
      <c r="J111" s="56" t="n">
        <f aca="false">(A111*$B$6*$J$5+A111)/$J$5</f>
        <v>1638.85648148148</v>
      </c>
      <c r="K111" s="56" t="n">
        <f aca="false">(A111*$B$6*$K$5+A111)/$K$5</f>
        <v>1532.375</v>
      </c>
    </row>
    <row r="112" customFormat="false" ht="15" hidden="false" customHeight="false" outlineLevel="0" collapsed="false">
      <c r="A112" s="55" t="n">
        <f aca="false">+A111+1000</f>
        <v>116000</v>
      </c>
      <c r="B112" s="56" t="n">
        <f aca="false">(A112*$B$6*$B$5+A112)/$B$5</f>
        <v>10245.7</v>
      </c>
      <c r="C112" s="56" t="n">
        <f aca="false">(A112*$B$6*$C$5+A112)/$C$5</f>
        <v>5412.36666666667</v>
      </c>
      <c r="D112" s="56" t="n">
        <f aca="false">(A112*$B$6*$D$5+A112)/$D$5</f>
        <v>3801.25555555556</v>
      </c>
      <c r="E112" s="56" t="n">
        <f aca="false">(A112*$B$6*$E$5+A112)/$E$5</f>
        <v>2995.7</v>
      </c>
      <c r="F112" s="56" t="n">
        <f aca="false">(A112*$B$6*$F$5+A112)/$F$5</f>
        <v>2512.36666666667</v>
      </c>
      <c r="G112" s="56" t="n">
        <f aca="false">(A112*$B$6*$G$5+A112)/$G$5</f>
        <v>2190.14444444444</v>
      </c>
      <c r="H112" s="56" t="n">
        <f aca="false">(A112*$B$6*$H$5+A112)/$H$5</f>
        <v>1959.98571428571</v>
      </c>
      <c r="I112" s="56" t="n">
        <f aca="false">(A112*$B$6*$I$5+A112)/$I$5</f>
        <v>1787.36666666667</v>
      </c>
      <c r="J112" s="56" t="n">
        <f aca="false">(A112*$B$6*$J$5+A112)/$J$5</f>
        <v>1653.10740740741</v>
      </c>
      <c r="K112" s="56" t="n">
        <f aca="false">(A112*$B$6*$K$5+A112)/$K$5</f>
        <v>1545.7</v>
      </c>
    </row>
    <row r="113" customFormat="false" ht="15" hidden="false" customHeight="false" outlineLevel="0" collapsed="false">
      <c r="A113" s="55" t="n">
        <f aca="false">+A112+1000</f>
        <v>117000</v>
      </c>
      <c r="B113" s="56" t="n">
        <f aca="false">(A113*$B$6*$B$5+A113)/$B$5</f>
        <v>10334.025</v>
      </c>
      <c r="C113" s="56" t="n">
        <f aca="false">(A113*$B$6*$C$5+A113)/$C$5</f>
        <v>5459.025</v>
      </c>
      <c r="D113" s="56" t="n">
        <f aca="false">(A113*$B$6*$D$5+A113)/$D$5</f>
        <v>3834.025</v>
      </c>
      <c r="E113" s="56" t="n">
        <f aca="false">(A113*$B$6*$E$5+A113)/$E$5</f>
        <v>3021.525</v>
      </c>
      <c r="F113" s="56" t="n">
        <f aca="false">(A113*$B$6*$F$5+A113)/$F$5</f>
        <v>2534.025</v>
      </c>
      <c r="G113" s="56" t="n">
        <f aca="false">(A113*$B$6*$G$5+A113)/$G$5</f>
        <v>2209.025</v>
      </c>
      <c r="H113" s="56" t="n">
        <f aca="false">(A113*$B$6*$H$5+A113)/$H$5</f>
        <v>1976.88214285714</v>
      </c>
      <c r="I113" s="56" t="n">
        <f aca="false">(A113*$B$6*$I$5+A113)/$I$5</f>
        <v>1802.775</v>
      </c>
      <c r="J113" s="56" t="n">
        <f aca="false">(A113*$B$6*$J$5+A113)/$J$5</f>
        <v>1667.35833333333</v>
      </c>
      <c r="K113" s="56" t="n">
        <f aca="false">(A113*$B$6*$K$5+A113)/$K$5</f>
        <v>1559.025</v>
      </c>
    </row>
    <row r="114" customFormat="false" ht="15" hidden="false" customHeight="false" outlineLevel="0" collapsed="false">
      <c r="A114" s="55" t="n">
        <f aca="false">+A113+1000</f>
        <v>118000</v>
      </c>
      <c r="B114" s="56" t="n">
        <f aca="false">(A114*$B$6*$B$5+A114)/$B$5</f>
        <v>10422.35</v>
      </c>
      <c r="C114" s="56" t="n">
        <f aca="false">(A114*$B$6*$C$5+A114)/$C$5</f>
        <v>5505.68333333333</v>
      </c>
      <c r="D114" s="56" t="n">
        <f aca="false">(A114*$B$6*$D$5+A114)/$D$5</f>
        <v>3866.79444444444</v>
      </c>
      <c r="E114" s="56" t="n">
        <f aca="false">(A114*$B$6*$E$5+A114)/$E$5</f>
        <v>3047.35</v>
      </c>
      <c r="F114" s="56" t="n">
        <f aca="false">(A114*$B$6*$F$5+A114)/$F$5</f>
        <v>2555.68333333333</v>
      </c>
      <c r="G114" s="56" t="n">
        <f aca="false">(A114*$B$6*$G$5+A114)/$G$5</f>
        <v>2227.90555555556</v>
      </c>
      <c r="H114" s="56" t="n">
        <f aca="false">(A114*$B$6*$H$5+A114)/$H$5</f>
        <v>1993.77857142857</v>
      </c>
      <c r="I114" s="56" t="n">
        <f aca="false">(A114*$B$6*$I$5+A114)/$I$5</f>
        <v>1818.18333333333</v>
      </c>
      <c r="J114" s="56" t="n">
        <f aca="false">(A114*$B$6*$J$5+A114)/$J$5</f>
        <v>1681.60925925926</v>
      </c>
      <c r="K114" s="56" t="n">
        <f aca="false">(A114*$B$6*$K$5+A114)/$K$5</f>
        <v>1572.35</v>
      </c>
    </row>
    <row r="115" customFormat="false" ht="15" hidden="false" customHeight="false" outlineLevel="0" collapsed="false">
      <c r="A115" s="55" t="n">
        <f aca="false">+A114+1000</f>
        <v>119000</v>
      </c>
      <c r="B115" s="56" t="n">
        <f aca="false">(A115*$B$6*$B$5+A115)/$B$5</f>
        <v>10510.675</v>
      </c>
      <c r="C115" s="56" t="n">
        <f aca="false">(A115*$B$6*$C$5+A115)/$C$5</f>
        <v>5552.34166666667</v>
      </c>
      <c r="D115" s="56" t="n">
        <f aca="false">(A115*$B$6*$D$5+A115)/$D$5</f>
        <v>3899.56388888889</v>
      </c>
      <c r="E115" s="56" t="n">
        <f aca="false">(A115*$B$6*$E$5+A115)/$E$5</f>
        <v>3073.175</v>
      </c>
      <c r="F115" s="56" t="n">
        <f aca="false">(A115*$B$6*$F$5+A115)/$F$5</f>
        <v>2577.34166666667</v>
      </c>
      <c r="G115" s="56" t="n">
        <f aca="false">(A115*$B$6*$G$5+A115)/$G$5</f>
        <v>2246.78611111111</v>
      </c>
      <c r="H115" s="56" t="n">
        <f aca="false">(A115*$B$6*$H$5+A115)/$H$5</f>
        <v>2010.675</v>
      </c>
      <c r="I115" s="56" t="n">
        <f aca="false">(A115*$B$6*$I$5+A115)/$I$5</f>
        <v>1833.59166666667</v>
      </c>
      <c r="J115" s="56" t="n">
        <f aca="false">(A115*$B$6*$J$5+A115)/$J$5</f>
        <v>1695.86018518519</v>
      </c>
      <c r="K115" s="56" t="n">
        <f aca="false">(A115*$B$6*$K$5+A115)/$K$5</f>
        <v>1585.675</v>
      </c>
    </row>
    <row r="116" customFormat="false" ht="15" hidden="false" customHeight="false" outlineLevel="0" collapsed="false">
      <c r="A116" s="55" t="n">
        <f aca="false">+A115+1000</f>
        <v>120000</v>
      </c>
      <c r="B116" s="56" t="n">
        <f aca="false">(A116*$B$6*$B$5+A116)/$B$5</f>
        <v>10599</v>
      </c>
      <c r="C116" s="56" t="n">
        <f aca="false">(A116*$B$6*$C$5+A116)/$C$5</f>
        <v>5599</v>
      </c>
      <c r="D116" s="56" t="n">
        <f aca="false">(A116*$B$6*$D$5+A116)/$D$5</f>
        <v>3932.33333333333</v>
      </c>
      <c r="E116" s="56" t="n">
        <f aca="false">(A116*$B$6*$E$5+A116)/$E$5</f>
        <v>3099</v>
      </c>
      <c r="F116" s="56" t="n">
        <f aca="false">(A116*$B$6*$F$5+A116)/$F$5</f>
        <v>2599</v>
      </c>
      <c r="G116" s="56" t="n">
        <f aca="false">(A116*$B$6*$G$5+A116)/$G$5</f>
        <v>2265.66666666667</v>
      </c>
      <c r="H116" s="56" t="n">
        <f aca="false">(A116*$B$6*$H$5+A116)/$H$5</f>
        <v>2027.57142857143</v>
      </c>
      <c r="I116" s="56" t="n">
        <f aca="false">(A116*$B$6*$I$5+A116)/$I$5</f>
        <v>1849</v>
      </c>
      <c r="J116" s="56" t="n">
        <f aca="false">(A116*$B$6*$J$5+A116)/$J$5</f>
        <v>1710.11111111111</v>
      </c>
      <c r="K116" s="56" t="n">
        <f aca="false">(A116*$B$6*$K$5+A116)/$K$5</f>
        <v>1599</v>
      </c>
    </row>
    <row r="117" customFormat="false" ht="15" hidden="false" customHeight="false" outlineLevel="0" collapsed="false">
      <c r="A117" s="55" t="n">
        <f aca="false">+A116+1000</f>
        <v>121000</v>
      </c>
      <c r="B117" s="56" t="n">
        <f aca="false">(A117*$B$6*$B$5+A117)/$B$5</f>
        <v>10687.325</v>
      </c>
      <c r="C117" s="56" t="n">
        <f aca="false">(A117*$B$6*$C$5+A117)/$C$5</f>
        <v>5645.65833333333</v>
      </c>
      <c r="D117" s="56" t="n">
        <f aca="false">(A117*$B$6*$D$5+A117)/$D$5</f>
        <v>3965.10277777778</v>
      </c>
      <c r="E117" s="56" t="n">
        <f aca="false">(A117*$B$6*$E$5+A117)/$E$5</f>
        <v>3124.825</v>
      </c>
      <c r="F117" s="56" t="n">
        <f aca="false">(A117*$B$6*$F$5+A117)/$F$5</f>
        <v>2620.65833333333</v>
      </c>
      <c r="G117" s="56" t="n">
        <f aca="false">(A117*$B$6*$G$5+A117)/$G$5</f>
        <v>2284.54722222222</v>
      </c>
      <c r="H117" s="56" t="n">
        <f aca="false">(A117*$B$6*$H$5+A117)/$H$5</f>
        <v>2044.46785714286</v>
      </c>
      <c r="I117" s="56" t="n">
        <f aca="false">(A117*$B$6*$I$5+A117)/$I$5</f>
        <v>1864.40833333333</v>
      </c>
      <c r="J117" s="56" t="n">
        <f aca="false">(A117*$B$6*$J$5+A117)/$J$5</f>
        <v>1724.36203703704</v>
      </c>
      <c r="K117" s="56" t="n">
        <f aca="false">(A117*$B$6*$K$5+A117)/$K$5</f>
        <v>1612.325</v>
      </c>
    </row>
    <row r="118" customFormat="false" ht="15" hidden="false" customHeight="false" outlineLevel="0" collapsed="false">
      <c r="A118" s="55" t="n">
        <f aca="false">+A117+1000</f>
        <v>122000</v>
      </c>
      <c r="B118" s="56" t="n">
        <f aca="false">(A118*$B$6*$B$5+A118)/$B$5</f>
        <v>10775.65</v>
      </c>
      <c r="C118" s="56" t="n">
        <f aca="false">(A118*$B$6*$C$5+A118)/$C$5</f>
        <v>5692.31666666667</v>
      </c>
      <c r="D118" s="56" t="n">
        <f aca="false">(A118*$B$6*$D$5+A118)/$D$5</f>
        <v>3997.87222222222</v>
      </c>
      <c r="E118" s="56" t="n">
        <f aca="false">(A118*$B$6*$E$5+A118)/$E$5</f>
        <v>3150.65</v>
      </c>
      <c r="F118" s="56" t="n">
        <f aca="false">(A118*$B$6*$F$5+A118)/$F$5</f>
        <v>2642.31666666667</v>
      </c>
      <c r="G118" s="56" t="n">
        <f aca="false">(A118*$B$6*$G$5+A118)/$G$5</f>
        <v>2303.42777777778</v>
      </c>
      <c r="H118" s="56" t="n">
        <f aca="false">(A118*$B$6*$H$5+A118)/$H$5</f>
        <v>2061.36428571429</v>
      </c>
      <c r="I118" s="56" t="n">
        <f aca="false">(A118*$B$6*$I$5+A118)/$I$5</f>
        <v>1879.81666666667</v>
      </c>
      <c r="J118" s="56" t="n">
        <f aca="false">(A118*$B$6*$J$5+A118)/$J$5</f>
        <v>1738.61296296296</v>
      </c>
      <c r="K118" s="56" t="n">
        <f aca="false">(A118*$B$6*$K$5+A118)/$K$5</f>
        <v>1625.65</v>
      </c>
    </row>
    <row r="119" customFormat="false" ht="15" hidden="false" customHeight="false" outlineLevel="0" collapsed="false">
      <c r="A119" s="55" t="n">
        <f aca="false">+A118+1000</f>
        <v>123000</v>
      </c>
      <c r="B119" s="56" t="n">
        <f aca="false">(A119*$B$6*$B$5+A119)/$B$5</f>
        <v>10863.975</v>
      </c>
      <c r="C119" s="56" t="n">
        <f aca="false">(A119*$B$6*$C$5+A119)/$C$5</f>
        <v>5738.975</v>
      </c>
      <c r="D119" s="56" t="n">
        <f aca="false">(A119*$B$6*$D$5+A119)/$D$5</f>
        <v>4030.64166666667</v>
      </c>
      <c r="E119" s="56" t="n">
        <f aca="false">(A119*$B$6*$E$5+A119)/$E$5</f>
        <v>3176.475</v>
      </c>
      <c r="F119" s="56" t="n">
        <f aca="false">(A119*$B$6*$F$5+A119)/$F$5</f>
        <v>2663.975</v>
      </c>
      <c r="G119" s="56" t="n">
        <f aca="false">(A119*$B$6*$G$5+A119)/$G$5</f>
        <v>2322.30833333333</v>
      </c>
      <c r="H119" s="56" t="n">
        <f aca="false">(A119*$B$6*$H$5+A119)/$H$5</f>
        <v>2078.26071428571</v>
      </c>
      <c r="I119" s="56" t="n">
        <f aca="false">(A119*$B$6*$I$5+A119)/$I$5</f>
        <v>1895.225</v>
      </c>
      <c r="J119" s="56" t="n">
        <f aca="false">(A119*$B$6*$J$5+A119)/$J$5</f>
        <v>1752.86388888889</v>
      </c>
      <c r="K119" s="56" t="n">
        <f aca="false">(A119*$B$6*$K$5+A119)/$K$5</f>
        <v>1638.975</v>
      </c>
    </row>
    <row r="120" customFormat="false" ht="15" hidden="false" customHeight="false" outlineLevel="0" collapsed="false">
      <c r="A120" s="55" t="n">
        <f aca="false">+A119+1000</f>
        <v>124000</v>
      </c>
      <c r="B120" s="56" t="n">
        <f aca="false">(A120*$B$6*$B$5+A120)/$B$5</f>
        <v>10952.3</v>
      </c>
      <c r="C120" s="56" t="n">
        <f aca="false">(A120*$B$6*$C$5+A120)/$C$5</f>
        <v>5785.63333333333</v>
      </c>
      <c r="D120" s="56" t="n">
        <f aca="false">(A120*$B$6*$D$5+A120)/$D$5</f>
        <v>4063.41111111111</v>
      </c>
      <c r="E120" s="56" t="n">
        <f aca="false">(A120*$B$6*$E$5+A120)/$E$5</f>
        <v>3202.3</v>
      </c>
      <c r="F120" s="56" t="n">
        <f aca="false">(A120*$B$6*$F$5+A120)/$F$5</f>
        <v>2685.63333333333</v>
      </c>
      <c r="G120" s="56" t="n">
        <f aca="false">(A120*$B$6*$G$5+A120)/$G$5</f>
        <v>2341.18888888889</v>
      </c>
      <c r="H120" s="56" t="n">
        <f aca="false">(A120*$B$6*$H$5+A120)/$H$5</f>
        <v>2095.15714285714</v>
      </c>
      <c r="I120" s="56" t="n">
        <f aca="false">(A120*$B$6*$I$5+A120)/$I$5</f>
        <v>1910.63333333333</v>
      </c>
      <c r="J120" s="56" t="n">
        <f aca="false">(A120*$B$6*$J$5+A120)/$J$5</f>
        <v>1767.11481481482</v>
      </c>
      <c r="K120" s="56" t="n">
        <f aca="false">(A120*$B$6*$K$5+A120)/$K$5</f>
        <v>1652.3</v>
      </c>
    </row>
    <row r="121" customFormat="false" ht="15" hidden="false" customHeight="false" outlineLevel="0" collapsed="false">
      <c r="A121" s="55" t="n">
        <f aca="false">+A120+1000</f>
        <v>125000</v>
      </c>
      <c r="B121" s="56" t="n">
        <f aca="false">(A121*$B$6*$B$5+A121)/$B$5</f>
        <v>11040.625</v>
      </c>
      <c r="C121" s="56" t="n">
        <f aca="false">(A121*$B$6*$C$5+A121)/$C$5</f>
        <v>5832.29166666667</v>
      </c>
      <c r="D121" s="56" t="n">
        <f aca="false">(A121*$B$6*$D$5+A121)/$D$5</f>
        <v>4096.18055555556</v>
      </c>
      <c r="E121" s="56" t="n">
        <f aca="false">(A121*$B$6*$E$5+A121)/$E$5</f>
        <v>3228.125</v>
      </c>
      <c r="F121" s="56" t="n">
        <f aca="false">(A121*$B$6*$F$5+A121)/$F$5</f>
        <v>2707.29166666667</v>
      </c>
      <c r="G121" s="56" t="n">
        <f aca="false">(A121*$B$6*$G$5+A121)/$G$5</f>
        <v>2360.06944444444</v>
      </c>
      <c r="H121" s="56" t="n">
        <f aca="false">(A121*$B$6*$H$5+A121)/$H$5</f>
        <v>2112.05357142857</v>
      </c>
      <c r="I121" s="56" t="n">
        <f aca="false">(A121*$B$6*$I$5+A121)/$I$5</f>
        <v>1926.04166666667</v>
      </c>
      <c r="J121" s="56" t="n">
        <f aca="false">(A121*$B$6*$J$5+A121)/$J$5</f>
        <v>1781.36574074074</v>
      </c>
      <c r="K121" s="56" t="n">
        <f aca="false">(A121*$B$6*$K$5+A121)/$K$5</f>
        <v>1665.625</v>
      </c>
    </row>
    <row r="122" customFormat="false" ht="15" hidden="false" customHeight="false" outlineLevel="0" collapsed="false">
      <c r="A122" s="55" t="n">
        <f aca="false">+A121+1000</f>
        <v>126000</v>
      </c>
      <c r="B122" s="56" t="n">
        <f aca="false">(A122*$B$6*$B$5+A122)/$B$5</f>
        <v>11128.95</v>
      </c>
      <c r="C122" s="56" t="n">
        <f aca="false">(A122*$B$6*$C$5+A122)/$C$5</f>
        <v>5878.95</v>
      </c>
      <c r="D122" s="56" t="n">
        <f aca="false">(A122*$B$6*$D$5+A122)/$D$5</f>
        <v>4128.95</v>
      </c>
      <c r="E122" s="56" t="n">
        <f aca="false">(A122*$B$6*$E$5+A122)/$E$5</f>
        <v>3253.95</v>
      </c>
      <c r="F122" s="56" t="n">
        <f aca="false">(A122*$B$6*$F$5+A122)/$F$5</f>
        <v>2728.95</v>
      </c>
      <c r="G122" s="56" t="n">
        <f aca="false">(A122*$B$6*$G$5+A122)/$G$5</f>
        <v>2378.95</v>
      </c>
      <c r="H122" s="56" t="n">
        <f aca="false">(A122*$B$6*$H$5+A122)/$H$5</f>
        <v>2128.95</v>
      </c>
      <c r="I122" s="56" t="n">
        <f aca="false">(A122*$B$6*$I$5+A122)/$I$5</f>
        <v>1941.45</v>
      </c>
      <c r="J122" s="56" t="n">
        <f aca="false">(A122*$B$6*$J$5+A122)/$J$5</f>
        <v>1795.61666666667</v>
      </c>
      <c r="K122" s="56" t="n">
        <f aca="false">(A122*$B$6*$K$5+A122)/$K$5</f>
        <v>1678.95</v>
      </c>
    </row>
    <row r="123" customFormat="false" ht="15" hidden="false" customHeight="false" outlineLevel="0" collapsed="false">
      <c r="A123" s="55" t="n">
        <f aca="false">+A122+1000</f>
        <v>127000</v>
      </c>
      <c r="B123" s="56" t="n">
        <f aca="false">(A123*$B$6*$B$5+A123)/$B$5</f>
        <v>11217.275</v>
      </c>
      <c r="C123" s="56" t="n">
        <f aca="false">(A123*$B$6*$C$5+A123)/$C$5</f>
        <v>5925.60833333333</v>
      </c>
      <c r="D123" s="56" t="n">
        <f aca="false">(A123*$B$6*$D$5+A123)/$D$5</f>
        <v>4161.71944444444</v>
      </c>
      <c r="E123" s="56" t="n">
        <f aca="false">(A123*$B$6*$E$5+A123)/$E$5</f>
        <v>3279.775</v>
      </c>
      <c r="F123" s="56" t="n">
        <f aca="false">(A123*$B$6*$F$5+A123)/$F$5</f>
        <v>2750.60833333333</v>
      </c>
      <c r="G123" s="56" t="n">
        <f aca="false">(A123*$B$6*$G$5+A123)/$G$5</f>
        <v>2397.83055555556</v>
      </c>
      <c r="H123" s="56" t="n">
        <f aca="false">(A123*$B$6*$H$5+A123)/$H$5</f>
        <v>2145.84642857143</v>
      </c>
      <c r="I123" s="56" t="n">
        <f aca="false">(A123*$B$6*$I$5+A123)/$I$5</f>
        <v>1956.85833333333</v>
      </c>
      <c r="J123" s="56" t="n">
        <f aca="false">(A123*$B$6*$J$5+A123)/$J$5</f>
        <v>1809.86759259259</v>
      </c>
      <c r="K123" s="56" t="n">
        <f aca="false">(A123*$B$6*$K$5+A123)/$K$5</f>
        <v>1692.275</v>
      </c>
    </row>
    <row r="124" customFormat="false" ht="15" hidden="false" customHeight="false" outlineLevel="0" collapsed="false">
      <c r="A124" s="55" t="n">
        <f aca="false">+A123+1000</f>
        <v>128000</v>
      </c>
      <c r="B124" s="56" t="n">
        <f aca="false">(A124*$B$6*$B$5+A124)/$B$5</f>
        <v>11305.6</v>
      </c>
      <c r="C124" s="56" t="n">
        <f aca="false">(A124*$B$6*$C$5+A124)/$C$5</f>
        <v>5972.26666666667</v>
      </c>
      <c r="D124" s="56" t="n">
        <f aca="false">(A124*$B$6*$D$5+A124)/$D$5</f>
        <v>4194.48888888889</v>
      </c>
      <c r="E124" s="56" t="n">
        <f aca="false">(A124*$B$6*$E$5+A124)/$E$5</f>
        <v>3305.6</v>
      </c>
      <c r="F124" s="56" t="n">
        <f aca="false">(A124*$B$6*$F$5+A124)/$F$5</f>
        <v>2772.26666666667</v>
      </c>
      <c r="G124" s="56" t="n">
        <f aca="false">(A124*$B$6*$G$5+A124)/$G$5</f>
        <v>2416.71111111111</v>
      </c>
      <c r="H124" s="56" t="n">
        <f aca="false">(A124*$B$6*$H$5+A124)/$H$5</f>
        <v>2162.74285714286</v>
      </c>
      <c r="I124" s="56" t="n">
        <f aca="false">(A124*$B$6*$I$5+A124)/$I$5</f>
        <v>1972.26666666667</v>
      </c>
      <c r="J124" s="56" t="n">
        <f aca="false">(A124*$B$6*$J$5+A124)/$J$5</f>
        <v>1824.11851851852</v>
      </c>
      <c r="K124" s="56" t="n">
        <f aca="false">(A124*$B$6*$K$5+A124)/$K$5</f>
        <v>1705.6</v>
      </c>
    </row>
    <row r="125" customFormat="false" ht="15" hidden="false" customHeight="false" outlineLevel="0" collapsed="false">
      <c r="A125" s="55" t="n">
        <f aca="false">+A124+1000</f>
        <v>129000</v>
      </c>
      <c r="B125" s="56" t="n">
        <f aca="false">(A125*$B$6*$B$5+A125)/$B$5</f>
        <v>11393.925</v>
      </c>
      <c r="C125" s="56" t="n">
        <f aca="false">(A125*$B$6*$C$5+A125)/$C$5</f>
        <v>6018.925</v>
      </c>
      <c r="D125" s="56" t="n">
        <f aca="false">(A125*$B$6*$D$5+A125)/$D$5</f>
        <v>4227.25833333333</v>
      </c>
      <c r="E125" s="56" t="n">
        <f aca="false">(A125*$B$6*$E$5+A125)/$E$5</f>
        <v>3331.425</v>
      </c>
      <c r="F125" s="56" t="n">
        <f aca="false">(A125*$B$6*$F$5+A125)/$F$5</f>
        <v>2793.925</v>
      </c>
      <c r="G125" s="56" t="n">
        <f aca="false">(A125*$B$6*$G$5+A125)/$G$5</f>
        <v>2435.59166666667</v>
      </c>
      <c r="H125" s="56" t="n">
        <f aca="false">(A125*$B$6*$H$5+A125)/$H$5</f>
        <v>2179.63928571429</v>
      </c>
      <c r="I125" s="56" t="n">
        <f aca="false">(A125*$B$6*$I$5+A125)/$I$5</f>
        <v>1987.675</v>
      </c>
      <c r="J125" s="56" t="n">
        <f aca="false">(A125*$B$6*$J$5+A125)/$J$5</f>
        <v>1838.36944444444</v>
      </c>
      <c r="K125" s="56" t="n">
        <f aca="false">(A125*$B$6*$K$5+A125)/$K$5</f>
        <v>1718.925</v>
      </c>
    </row>
    <row r="126" customFormat="false" ht="15" hidden="false" customHeight="false" outlineLevel="0" collapsed="false">
      <c r="A126" s="55" t="n">
        <f aca="false">+A125+1000</f>
        <v>130000</v>
      </c>
      <c r="B126" s="56" t="n">
        <f aca="false">(A126*$B$6*$B$5+A126)/$B$5</f>
        <v>11482.25</v>
      </c>
      <c r="C126" s="56" t="n">
        <f aca="false">(A126*$B$6*$C$5+A126)/$C$5</f>
        <v>6065.58333333333</v>
      </c>
      <c r="D126" s="56" t="n">
        <f aca="false">(A126*$B$6*$D$5+A126)/$D$5</f>
        <v>4260.02777777778</v>
      </c>
      <c r="E126" s="56" t="n">
        <f aca="false">(A126*$B$6*$E$5+A126)/$E$5</f>
        <v>3357.25</v>
      </c>
      <c r="F126" s="56" t="n">
        <f aca="false">(A126*$B$6*$F$5+A126)/$F$5</f>
        <v>2815.58333333333</v>
      </c>
      <c r="G126" s="56" t="n">
        <f aca="false">(A126*$B$6*$G$5+A126)/$G$5</f>
        <v>2454.47222222222</v>
      </c>
      <c r="H126" s="56" t="n">
        <f aca="false">(A126*$B$6*$H$5+A126)/$H$5</f>
        <v>2196.53571428571</v>
      </c>
      <c r="I126" s="56" t="n">
        <f aca="false">(A126*$B$6*$I$5+A126)/$I$5</f>
        <v>2003.08333333333</v>
      </c>
      <c r="J126" s="56" t="n">
        <f aca="false">(A126*$B$6*$J$5+A126)/$J$5</f>
        <v>1852.62037037037</v>
      </c>
      <c r="K126" s="56" t="n">
        <f aca="false">(A126*$B$6*$K$5+A126)/$K$5</f>
        <v>1732.25</v>
      </c>
    </row>
    <row r="127" customFormat="false" ht="15" hidden="false" customHeight="false" outlineLevel="0" collapsed="false">
      <c r="A127" s="55" t="n">
        <f aca="false">+A126+1000</f>
        <v>131000</v>
      </c>
      <c r="B127" s="56" t="n">
        <f aca="false">(A127*$B$6*$B$5+A127)/$B$5</f>
        <v>11570.575</v>
      </c>
      <c r="C127" s="56" t="n">
        <f aca="false">(A127*$B$6*$C$5+A127)/$C$5</f>
        <v>6112.24166666667</v>
      </c>
      <c r="D127" s="56" t="n">
        <f aca="false">(A127*$B$6*$D$5+A127)/$D$5</f>
        <v>4292.79722222222</v>
      </c>
      <c r="E127" s="56" t="n">
        <f aca="false">(A127*$B$6*$E$5+A127)/$E$5</f>
        <v>3383.075</v>
      </c>
      <c r="F127" s="56" t="n">
        <f aca="false">(A127*$B$6*$F$5+A127)/$F$5</f>
        <v>2837.24166666667</v>
      </c>
      <c r="G127" s="56" t="n">
        <f aca="false">(A127*$B$6*$G$5+A127)/$G$5</f>
        <v>2473.35277777778</v>
      </c>
      <c r="H127" s="56" t="n">
        <f aca="false">(A127*$B$6*$H$5+A127)/$H$5</f>
        <v>2213.43214285714</v>
      </c>
      <c r="I127" s="56" t="n">
        <f aca="false">(A127*$B$6*$I$5+A127)/$I$5</f>
        <v>2018.49166666667</v>
      </c>
      <c r="J127" s="56" t="n">
        <f aca="false">(A127*$B$6*$J$5+A127)/$J$5</f>
        <v>1866.8712962963</v>
      </c>
      <c r="K127" s="56" t="n">
        <f aca="false">(A127*$B$6*$K$5+A127)/$K$5</f>
        <v>1745.575</v>
      </c>
    </row>
    <row r="128" customFormat="false" ht="15" hidden="false" customHeight="false" outlineLevel="0" collapsed="false">
      <c r="A128" s="55" t="n">
        <f aca="false">+A127+1000</f>
        <v>132000</v>
      </c>
      <c r="B128" s="56" t="n">
        <f aca="false">(A128*$B$6*$B$5+A128)/$B$5</f>
        <v>11658.9</v>
      </c>
      <c r="C128" s="56" t="n">
        <f aca="false">(A128*$B$6*$C$5+A128)/$C$5</f>
        <v>6158.9</v>
      </c>
      <c r="D128" s="56" t="n">
        <f aca="false">(A128*$B$6*$D$5+A128)/$D$5</f>
        <v>4325.56666666667</v>
      </c>
      <c r="E128" s="56" t="n">
        <f aca="false">(A128*$B$6*$E$5+A128)/$E$5</f>
        <v>3408.9</v>
      </c>
      <c r="F128" s="56" t="n">
        <f aca="false">(A128*$B$6*$F$5+A128)/$F$5</f>
        <v>2858.9</v>
      </c>
      <c r="G128" s="56" t="n">
        <f aca="false">(A128*$B$6*$G$5+A128)/$G$5</f>
        <v>2492.23333333333</v>
      </c>
      <c r="H128" s="56" t="n">
        <f aca="false">(A128*$B$6*$H$5+A128)/$H$5</f>
        <v>2230.32857142857</v>
      </c>
      <c r="I128" s="56" t="n">
        <f aca="false">(A128*$B$6*$I$5+A128)/$I$5</f>
        <v>2033.9</v>
      </c>
      <c r="J128" s="56" t="n">
        <f aca="false">(A128*$B$6*$J$5+A128)/$J$5</f>
        <v>1881.12222222222</v>
      </c>
      <c r="K128" s="56" t="n">
        <f aca="false">(A128*$B$6*$K$5+A128)/$K$5</f>
        <v>1758.9</v>
      </c>
    </row>
    <row r="129" customFormat="false" ht="15" hidden="false" customHeight="false" outlineLevel="0" collapsed="false">
      <c r="A129" s="55" t="n">
        <f aca="false">+A128+1000</f>
        <v>133000</v>
      </c>
      <c r="B129" s="56" t="n">
        <f aca="false">(A129*$B$6*$B$5+A129)/$B$5</f>
        <v>11747.225</v>
      </c>
      <c r="C129" s="56" t="n">
        <f aca="false">(A129*$B$6*$C$5+A129)/$C$5</f>
        <v>6205.55833333333</v>
      </c>
      <c r="D129" s="56" t="n">
        <f aca="false">(A129*$B$6*$D$5+A129)/$D$5</f>
        <v>4358.33611111111</v>
      </c>
      <c r="E129" s="56" t="n">
        <f aca="false">(A129*$B$6*$E$5+A129)/$E$5</f>
        <v>3434.725</v>
      </c>
      <c r="F129" s="56" t="n">
        <f aca="false">(A129*$B$6*$F$5+A129)/$F$5</f>
        <v>2880.55833333333</v>
      </c>
      <c r="G129" s="56" t="n">
        <f aca="false">(A129*$B$6*$G$5+A129)/$G$5</f>
        <v>2511.11388888889</v>
      </c>
      <c r="H129" s="56" t="n">
        <f aca="false">(A129*$B$6*$H$5+A129)/$H$5</f>
        <v>2247.225</v>
      </c>
      <c r="I129" s="56" t="n">
        <f aca="false">(A129*$B$6*$I$5+A129)/$I$5</f>
        <v>2049.30833333333</v>
      </c>
      <c r="J129" s="56" t="n">
        <f aca="false">(A129*$B$6*$J$5+A129)/$J$5</f>
        <v>1895.37314814815</v>
      </c>
      <c r="K129" s="56" t="n">
        <f aca="false">(A129*$B$6*$K$5+A129)/$K$5</f>
        <v>1772.225</v>
      </c>
    </row>
    <row r="130" customFormat="false" ht="15" hidden="false" customHeight="false" outlineLevel="0" collapsed="false">
      <c r="A130" s="55" t="n">
        <f aca="false">+A129+1000</f>
        <v>134000</v>
      </c>
      <c r="B130" s="56" t="n">
        <f aca="false">(A130*$B$6*$B$5+A130)/$B$5</f>
        <v>11835.55</v>
      </c>
      <c r="C130" s="56" t="n">
        <f aca="false">(A130*$B$6*$C$5+A130)/$C$5</f>
        <v>6252.21666666667</v>
      </c>
      <c r="D130" s="56" t="n">
        <f aca="false">(A130*$B$6*$D$5+A130)/$D$5</f>
        <v>4391.10555555556</v>
      </c>
      <c r="E130" s="56" t="n">
        <f aca="false">(A130*$B$6*$E$5+A130)/$E$5</f>
        <v>3460.55</v>
      </c>
      <c r="F130" s="56" t="n">
        <f aca="false">(A130*$B$6*$F$5+A130)/$F$5</f>
        <v>2902.21666666667</v>
      </c>
      <c r="G130" s="56" t="n">
        <f aca="false">(A130*$B$6*$G$5+A130)/$G$5</f>
        <v>2529.99444444444</v>
      </c>
      <c r="H130" s="56" t="n">
        <f aca="false">(A130*$B$6*$H$5+A130)/$H$5</f>
        <v>2264.12142857143</v>
      </c>
      <c r="I130" s="56" t="n">
        <f aca="false">(A130*$B$6*$I$5+A130)/$I$5</f>
        <v>2064.71666666667</v>
      </c>
      <c r="J130" s="56" t="n">
        <f aca="false">(A130*$B$6*$J$5+A130)/$J$5</f>
        <v>1909.62407407407</v>
      </c>
      <c r="K130" s="56" t="n">
        <f aca="false">(A130*$B$6*$K$5+A130)/$K$5</f>
        <v>1785.55</v>
      </c>
    </row>
    <row r="131" customFormat="false" ht="15" hidden="false" customHeight="false" outlineLevel="0" collapsed="false">
      <c r="A131" s="55" t="n">
        <f aca="false">+A130+1000</f>
        <v>135000</v>
      </c>
      <c r="B131" s="56" t="n">
        <f aca="false">(A131*$B$6*$B$5+A131)/$B$5</f>
        <v>11923.875</v>
      </c>
      <c r="C131" s="56" t="n">
        <f aca="false">(A131*$B$6*$C$5+A131)/$C$5</f>
        <v>6298.875</v>
      </c>
      <c r="D131" s="56" t="n">
        <f aca="false">(A131*$B$6*$D$5+A131)/$D$5</f>
        <v>4423.875</v>
      </c>
      <c r="E131" s="56" t="n">
        <f aca="false">(A131*$B$6*$E$5+A131)/$E$5</f>
        <v>3486.375</v>
      </c>
      <c r="F131" s="56" t="n">
        <f aca="false">(A131*$B$6*$F$5+A131)/$F$5</f>
        <v>2923.875</v>
      </c>
      <c r="G131" s="56" t="n">
        <f aca="false">(A131*$B$6*$G$5+A131)/$G$5</f>
        <v>2548.875</v>
      </c>
      <c r="H131" s="56" t="n">
        <f aca="false">(A131*$B$6*$H$5+A131)/$H$5</f>
        <v>2281.01785714286</v>
      </c>
      <c r="I131" s="56" t="n">
        <f aca="false">(A131*$B$6*$I$5+A131)/$I$5</f>
        <v>2080.125</v>
      </c>
      <c r="J131" s="56" t="n">
        <f aca="false">(A131*$B$6*$J$5+A131)/$J$5</f>
        <v>1923.875</v>
      </c>
      <c r="K131" s="56" t="n">
        <f aca="false">(A131*$B$6*$K$5+A131)/$K$5</f>
        <v>1798.875</v>
      </c>
    </row>
    <row r="132" customFormat="false" ht="15" hidden="false" customHeight="false" outlineLevel="0" collapsed="false">
      <c r="A132" s="55" t="n">
        <f aca="false">+A131+1000</f>
        <v>136000</v>
      </c>
      <c r="B132" s="56" t="n">
        <f aca="false">(A132*$B$6*$B$5+A132)/$B$5</f>
        <v>12012.2</v>
      </c>
      <c r="C132" s="56" t="n">
        <f aca="false">(A132*$B$6*$C$5+A132)/$C$5</f>
        <v>6345.53333333333</v>
      </c>
      <c r="D132" s="56" t="n">
        <f aca="false">(A132*$B$6*$D$5+A132)/$D$5</f>
        <v>4456.64444444444</v>
      </c>
      <c r="E132" s="56" t="n">
        <f aca="false">(A132*$B$6*$E$5+A132)/$E$5</f>
        <v>3512.2</v>
      </c>
      <c r="F132" s="56" t="n">
        <f aca="false">(A132*$B$6*$F$5+A132)/$F$5</f>
        <v>2945.53333333333</v>
      </c>
      <c r="G132" s="56" t="n">
        <f aca="false">(A132*$B$6*$G$5+A132)/$G$5</f>
        <v>2567.75555555556</v>
      </c>
      <c r="H132" s="56" t="n">
        <f aca="false">(A132*$B$6*$H$5+A132)/$H$5</f>
        <v>2297.91428571429</v>
      </c>
      <c r="I132" s="56" t="n">
        <f aca="false">(A132*$B$6*$I$5+A132)/$I$5</f>
        <v>2095.53333333333</v>
      </c>
      <c r="J132" s="56" t="n">
        <f aca="false">(A132*$B$6*$J$5+A132)/$J$5</f>
        <v>1938.12592592593</v>
      </c>
      <c r="K132" s="56" t="n">
        <f aca="false">(A132*$B$6*$K$5+A132)/$K$5</f>
        <v>1812.2</v>
      </c>
    </row>
    <row r="133" customFormat="false" ht="15" hidden="false" customHeight="false" outlineLevel="0" collapsed="false">
      <c r="A133" s="55" t="n">
        <f aca="false">+A132+1000</f>
        <v>137000</v>
      </c>
      <c r="B133" s="56" t="n">
        <f aca="false">(A133*$B$6*$B$5+A133)/$B$5</f>
        <v>12100.525</v>
      </c>
      <c r="C133" s="56" t="n">
        <f aca="false">(A133*$B$6*$C$5+A133)/$C$5</f>
        <v>6392.19166666667</v>
      </c>
      <c r="D133" s="56" t="n">
        <f aca="false">(A133*$B$6*$D$5+A133)/$D$5</f>
        <v>4489.41388888889</v>
      </c>
      <c r="E133" s="56" t="n">
        <f aca="false">(A133*$B$6*$E$5+A133)/$E$5</f>
        <v>3538.025</v>
      </c>
      <c r="F133" s="56" t="n">
        <f aca="false">(A133*$B$6*$F$5+A133)/$F$5</f>
        <v>2967.19166666667</v>
      </c>
      <c r="G133" s="56" t="n">
        <f aca="false">(A133*$B$6*$G$5+A133)/$G$5</f>
        <v>2586.63611111111</v>
      </c>
      <c r="H133" s="56" t="n">
        <f aca="false">(A133*$B$6*$H$5+A133)/$H$5</f>
        <v>2314.81071428571</v>
      </c>
      <c r="I133" s="56" t="n">
        <f aca="false">(A133*$B$6*$I$5+A133)/$I$5</f>
        <v>2110.94166666667</v>
      </c>
      <c r="J133" s="56" t="n">
        <f aca="false">(A133*$B$6*$J$5+A133)/$J$5</f>
        <v>1952.37685185185</v>
      </c>
      <c r="K133" s="56" t="n">
        <f aca="false">(A133*$B$6*$K$5+A133)/$K$5</f>
        <v>1825.525</v>
      </c>
    </row>
    <row r="134" customFormat="false" ht="15" hidden="false" customHeight="false" outlineLevel="0" collapsed="false">
      <c r="A134" s="55" t="n">
        <f aca="false">+A133+1000</f>
        <v>138000</v>
      </c>
      <c r="B134" s="56" t="n">
        <f aca="false">(A134*$B$6*$B$5+A134)/$B$5</f>
        <v>12188.85</v>
      </c>
      <c r="C134" s="56" t="n">
        <f aca="false">(A134*$B$6*$C$5+A134)/$C$5</f>
        <v>6438.85</v>
      </c>
      <c r="D134" s="56" t="n">
        <f aca="false">(A134*$B$6*$D$5+A134)/$D$5</f>
        <v>4522.18333333333</v>
      </c>
      <c r="E134" s="56" t="n">
        <f aca="false">(A134*$B$6*$E$5+A134)/$E$5</f>
        <v>3563.85</v>
      </c>
      <c r="F134" s="56" t="n">
        <f aca="false">(A134*$B$6*$F$5+A134)/$F$5</f>
        <v>2988.85</v>
      </c>
      <c r="G134" s="56" t="n">
        <f aca="false">(A134*$B$6*$G$5+A134)/$G$5</f>
        <v>2605.51666666667</v>
      </c>
      <c r="H134" s="56" t="n">
        <f aca="false">(A134*$B$6*$H$5+A134)/$H$5</f>
        <v>2331.70714285714</v>
      </c>
      <c r="I134" s="56" t="n">
        <f aca="false">(A134*$B$6*$I$5+A134)/$I$5</f>
        <v>2126.35</v>
      </c>
      <c r="J134" s="56" t="n">
        <f aca="false">(A134*$B$6*$J$5+A134)/$J$5</f>
        <v>1966.62777777778</v>
      </c>
      <c r="K134" s="56" t="n">
        <f aca="false">(A134*$B$6*$K$5+A134)/$K$5</f>
        <v>1838.85</v>
      </c>
    </row>
    <row r="135" customFormat="false" ht="15" hidden="false" customHeight="false" outlineLevel="0" collapsed="false">
      <c r="A135" s="55" t="n">
        <f aca="false">+A134+1000</f>
        <v>139000</v>
      </c>
      <c r="B135" s="56" t="n">
        <f aca="false">(A135*$B$6*$B$5+A135)/$B$5</f>
        <v>12277.175</v>
      </c>
      <c r="C135" s="56" t="n">
        <f aca="false">(A135*$B$6*$C$5+A135)/$C$5</f>
        <v>6485.50833333333</v>
      </c>
      <c r="D135" s="56" t="n">
        <f aca="false">(A135*$B$6*$D$5+A135)/$D$5</f>
        <v>4554.95277777778</v>
      </c>
      <c r="E135" s="56" t="n">
        <f aca="false">(A135*$B$6*$E$5+A135)/$E$5</f>
        <v>3589.675</v>
      </c>
      <c r="F135" s="56" t="n">
        <f aca="false">(A135*$B$6*$F$5+A135)/$F$5</f>
        <v>3010.50833333333</v>
      </c>
      <c r="G135" s="56" t="n">
        <f aca="false">(A135*$B$6*$G$5+A135)/$G$5</f>
        <v>2624.39722222222</v>
      </c>
      <c r="H135" s="56" t="n">
        <f aca="false">(A135*$B$6*$H$5+A135)/$H$5</f>
        <v>2348.60357142857</v>
      </c>
      <c r="I135" s="56" t="n">
        <f aca="false">(A135*$B$6*$I$5+A135)/$I$5</f>
        <v>2141.75833333333</v>
      </c>
      <c r="J135" s="56" t="n">
        <f aca="false">(A135*$B$6*$J$5+A135)/$J$5</f>
        <v>1980.8787037037</v>
      </c>
      <c r="K135" s="56" t="n">
        <f aca="false">(A135*$B$6*$K$5+A135)/$K$5</f>
        <v>1852.175</v>
      </c>
    </row>
    <row r="136" customFormat="false" ht="15" hidden="false" customHeight="false" outlineLevel="0" collapsed="false">
      <c r="A136" s="55" t="n">
        <f aca="false">+A135+1000</f>
        <v>140000</v>
      </c>
      <c r="B136" s="56" t="n">
        <f aca="false">(A136*$B$6*$B$5+A136)/$B$5</f>
        <v>12365.5</v>
      </c>
      <c r="C136" s="56" t="n">
        <f aca="false">(A136*$B$6*$C$5+A136)/$C$5</f>
        <v>6532.16666666667</v>
      </c>
      <c r="D136" s="56" t="n">
        <f aca="false">(A136*$B$6*$D$5+A136)/$D$5</f>
        <v>4587.72222222222</v>
      </c>
      <c r="E136" s="56" t="n">
        <f aca="false">(A136*$B$6*$E$5+A136)/$E$5</f>
        <v>3615.5</v>
      </c>
      <c r="F136" s="56" t="n">
        <f aca="false">(A136*$B$6*$F$5+A136)/$F$5</f>
        <v>3032.16666666667</v>
      </c>
      <c r="G136" s="56" t="n">
        <f aca="false">(A136*$B$6*$G$5+A136)/$G$5</f>
        <v>2643.27777777778</v>
      </c>
      <c r="H136" s="56" t="n">
        <f aca="false">(A136*$B$6*$H$5+A136)/$H$5</f>
        <v>2365.5</v>
      </c>
      <c r="I136" s="56" t="n">
        <f aca="false">(A136*$B$6*$I$5+A136)/$I$5</f>
        <v>2157.16666666667</v>
      </c>
      <c r="J136" s="56" t="n">
        <f aca="false">(A136*$B$6*$J$5+A136)/$J$5</f>
        <v>1995.12962962963</v>
      </c>
      <c r="K136" s="56" t="n">
        <f aca="false">(A136*$B$6*$K$5+A136)/$K$5</f>
        <v>1865.5</v>
      </c>
    </row>
    <row r="137" customFormat="false" ht="15" hidden="false" customHeight="false" outlineLevel="0" collapsed="false">
      <c r="A137" s="55" t="n">
        <f aca="false">+A136+1000</f>
        <v>141000</v>
      </c>
      <c r="B137" s="56" t="n">
        <f aca="false">(A137*$B$6*$B$5+A137)/$B$5</f>
        <v>12453.825</v>
      </c>
      <c r="C137" s="56" t="n">
        <f aca="false">(A137*$B$6*$C$5+A137)/$C$5</f>
        <v>6578.825</v>
      </c>
      <c r="D137" s="56" t="n">
        <f aca="false">(A137*$B$6*$D$5+A137)/$D$5</f>
        <v>4620.49166666667</v>
      </c>
      <c r="E137" s="56" t="n">
        <f aca="false">(A137*$B$6*$E$5+A137)/$E$5</f>
        <v>3641.325</v>
      </c>
      <c r="F137" s="56" t="n">
        <f aca="false">(A137*$B$6*$F$5+A137)/$F$5</f>
        <v>3053.825</v>
      </c>
      <c r="G137" s="56" t="n">
        <f aca="false">(A137*$B$6*$G$5+A137)/$G$5</f>
        <v>2662.15833333333</v>
      </c>
      <c r="H137" s="56" t="n">
        <f aca="false">(A137*$B$6*$H$5+A137)/$H$5</f>
        <v>2382.39642857143</v>
      </c>
      <c r="I137" s="56" t="n">
        <f aca="false">(A137*$B$6*$I$5+A137)/$I$5</f>
        <v>2172.575</v>
      </c>
      <c r="J137" s="56" t="n">
        <f aca="false">(A137*$B$6*$J$5+A137)/$J$5</f>
        <v>2009.38055555556</v>
      </c>
      <c r="K137" s="56" t="n">
        <f aca="false">(A137*$B$6*$K$5+A137)/$K$5</f>
        <v>1878.825</v>
      </c>
    </row>
    <row r="138" customFormat="false" ht="15" hidden="false" customHeight="false" outlineLevel="0" collapsed="false">
      <c r="A138" s="55" t="n">
        <f aca="false">+A137+1000</f>
        <v>142000</v>
      </c>
      <c r="B138" s="56" t="n">
        <f aca="false">(A138*$B$6*$B$5+A138)/$B$5</f>
        <v>12542.15</v>
      </c>
      <c r="C138" s="56" t="n">
        <f aca="false">(A138*$B$6*$C$5+A138)/$C$5</f>
        <v>6625.48333333333</v>
      </c>
      <c r="D138" s="56" t="n">
        <f aca="false">(A138*$B$6*$D$5+A138)/$D$5</f>
        <v>4653.26111111111</v>
      </c>
      <c r="E138" s="56" t="n">
        <f aca="false">(A138*$B$6*$E$5+A138)/$E$5</f>
        <v>3667.15</v>
      </c>
      <c r="F138" s="56" t="n">
        <f aca="false">(A138*$B$6*$F$5+A138)/$F$5</f>
        <v>3075.48333333333</v>
      </c>
      <c r="G138" s="56" t="n">
        <f aca="false">(A138*$B$6*$G$5+A138)/$G$5</f>
        <v>2681.03888888889</v>
      </c>
      <c r="H138" s="56" t="n">
        <f aca="false">(A138*$B$6*$H$5+A138)/$H$5</f>
        <v>2399.29285714286</v>
      </c>
      <c r="I138" s="56" t="n">
        <f aca="false">(A138*$B$6*$I$5+A138)/$I$5</f>
        <v>2187.98333333333</v>
      </c>
      <c r="J138" s="56" t="n">
        <f aca="false">(A138*$B$6*$J$5+A138)/$J$5</f>
        <v>2023.63148148148</v>
      </c>
      <c r="K138" s="56" t="n">
        <f aca="false">(A138*$B$6*$K$5+A138)/$K$5</f>
        <v>1892.15</v>
      </c>
    </row>
    <row r="139" customFormat="false" ht="15" hidden="false" customHeight="false" outlineLevel="0" collapsed="false">
      <c r="A139" s="55" t="n">
        <f aca="false">+A138+1000</f>
        <v>143000</v>
      </c>
      <c r="B139" s="56" t="n">
        <f aca="false">(A139*$B$6*$B$5+A139)/$B$5</f>
        <v>12630.475</v>
      </c>
      <c r="C139" s="56" t="n">
        <f aca="false">(A139*$B$6*$C$5+A139)/$C$5</f>
        <v>6672.14166666667</v>
      </c>
      <c r="D139" s="56" t="n">
        <f aca="false">(A139*$B$6*$D$5+A139)/$D$5</f>
        <v>4686.03055555556</v>
      </c>
      <c r="E139" s="56" t="n">
        <f aca="false">(A139*$B$6*$E$5+A139)/$E$5</f>
        <v>3692.975</v>
      </c>
      <c r="F139" s="56" t="n">
        <f aca="false">(A139*$B$6*$F$5+A139)/$F$5</f>
        <v>3097.14166666667</v>
      </c>
      <c r="G139" s="56" t="n">
        <f aca="false">(A139*$B$6*$G$5+A139)/$G$5</f>
        <v>2699.91944444444</v>
      </c>
      <c r="H139" s="56" t="n">
        <f aca="false">(A139*$B$6*$H$5+A139)/$H$5</f>
        <v>2416.18928571429</v>
      </c>
      <c r="I139" s="56" t="n">
        <f aca="false">(A139*$B$6*$I$5+A139)/$I$5</f>
        <v>2203.39166666667</v>
      </c>
      <c r="J139" s="56" t="n">
        <f aca="false">(A139*$B$6*$J$5+A139)/$J$5</f>
        <v>2037.88240740741</v>
      </c>
      <c r="K139" s="56" t="n">
        <f aca="false">(A139*$B$6*$K$5+A139)/$K$5</f>
        <v>1905.475</v>
      </c>
    </row>
    <row r="140" customFormat="false" ht="15" hidden="false" customHeight="false" outlineLevel="0" collapsed="false">
      <c r="A140" s="55" t="n">
        <f aca="false">+A139+1000</f>
        <v>144000</v>
      </c>
      <c r="B140" s="56" t="n">
        <f aca="false">(A140*$B$6*$B$5+A140)/$B$5</f>
        <v>12718.8</v>
      </c>
      <c r="C140" s="56" t="n">
        <f aca="false">(A140*$B$6*$C$5+A140)/$C$5</f>
        <v>6718.8</v>
      </c>
      <c r="D140" s="56" t="n">
        <f aca="false">(A140*$B$6*$D$5+A140)/$D$5</f>
        <v>4718.8</v>
      </c>
      <c r="E140" s="56" t="n">
        <f aca="false">(A140*$B$6*$E$5+A140)/$E$5</f>
        <v>3718.8</v>
      </c>
      <c r="F140" s="56" t="n">
        <f aca="false">(A140*$B$6*$F$5+A140)/$F$5</f>
        <v>3118.8</v>
      </c>
      <c r="G140" s="56" t="n">
        <f aca="false">(A140*$B$6*$G$5+A140)/$G$5</f>
        <v>2718.8</v>
      </c>
      <c r="H140" s="56" t="n">
        <f aca="false">(A140*$B$6*$H$5+A140)/$H$5</f>
        <v>2433.08571428571</v>
      </c>
      <c r="I140" s="56" t="n">
        <f aca="false">(A140*$B$6*$I$5+A140)/$I$5</f>
        <v>2218.8</v>
      </c>
      <c r="J140" s="56" t="n">
        <f aca="false">(A140*$B$6*$J$5+A140)/$J$5</f>
        <v>2052.13333333333</v>
      </c>
      <c r="K140" s="56" t="n">
        <f aca="false">(A140*$B$6*$K$5+A140)/$K$5</f>
        <v>1918.8</v>
      </c>
    </row>
    <row r="141" customFormat="false" ht="15" hidden="false" customHeight="false" outlineLevel="0" collapsed="false">
      <c r="A141" s="55" t="n">
        <f aca="false">+A140+1000</f>
        <v>145000</v>
      </c>
      <c r="B141" s="56" t="n">
        <f aca="false">(A141*$B$6*$B$5+A141)/$B$5</f>
        <v>12807.125</v>
      </c>
      <c r="C141" s="56" t="n">
        <f aca="false">(A141*$B$6*$C$5+A141)/$C$5</f>
        <v>6765.45833333333</v>
      </c>
      <c r="D141" s="56" t="n">
        <f aca="false">(A141*$B$6*$D$5+A141)/$D$5</f>
        <v>4751.56944444445</v>
      </c>
      <c r="E141" s="56" t="n">
        <f aca="false">(A141*$B$6*$E$5+A141)/$E$5</f>
        <v>3744.625</v>
      </c>
      <c r="F141" s="56" t="n">
        <f aca="false">(A141*$B$6*$F$5+A141)/$F$5</f>
        <v>3140.45833333333</v>
      </c>
      <c r="G141" s="56" t="n">
        <f aca="false">(A141*$B$6*$G$5+A141)/$G$5</f>
        <v>2737.68055555556</v>
      </c>
      <c r="H141" s="56" t="n">
        <f aca="false">(A141*$B$6*$H$5+A141)/$H$5</f>
        <v>2449.98214285714</v>
      </c>
      <c r="I141" s="56" t="n">
        <f aca="false">(A141*$B$6*$I$5+A141)/$I$5</f>
        <v>2234.20833333333</v>
      </c>
      <c r="J141" s="56" t="n">
        <f aca="false">(A141*$B$6*$J$5+A141)/$J$5</f>
        <v>2066.38425925926</v>
      </c>
      <c r="K141" s="56" t="n">
        <f aca="false">(A141*$B$6*$K$5+A141)/$K$5</f>
        <v>1932.125</v>
      </c>
    </row>
    <row r="142" customFormat="false" ht="15" hidden="false" customHeight="false" outlineLevel="0" collapsed="false">
      <c r="A142" s="55" t="n">
        <f aca="false">+A141+1000</f>
        <v>146000</v>
      </c>
      <c r="B142" s="56" t="n">
        <f aca="false">(A142*$B$6*$B$5+A142)/$B$5</f>
        <v>12895.45</v>
      </c>
      <c r="C142" s="56" t="n">
        <f aca="false">(A142*$B$6*$C$5+A142)/$C$5</f>
        <v>6812.11666666667</v>
      </c>
      <c r="D142" s="56" t="n">
        <f aca="false">(A142*$B$6*$D$5+A142)/$D$5</f>
        <v>4784.33888888889</v>
      </c>
      <c r="E142" s="56" t="n">
        <f aca="false">(A142*$B$6*$E$5+A142)/$E$5</f>
        <v>3770.45</v>
      </c>
      <c r="F142" s="56" t="n">
        <f aca="false">(A142*$B$6*$F$5+A142)/$F$5</f>
        <v>3162.11666666667</v>
      </c>
      <c r="G142" s="56" t="n">
        <f aca="false">(A142*$B$6*$G$5+A142)/$G$5</f>
        <v>2756.56111111111</v>
      </c>
      <c r="H142" s="56" t="n">
        <f aca="false">(A142*$B$6*$H$5+A142)/$H$5</f>
        <v>2466.87857142857</v>
      </c>
      <c r="I142" s="56" t="n">
        <f aca="false">(A142*$B$6*$I$5+A142)/$I$5</f>
        <v>2249.61666666667</v>
      </c>
      <c r="J142" s="56" t="n">
        <f aca="false">(A142*$B$6*$J$5+A142)/$J$5</f>
        <v>2080.63518518518</v>
      </c>
      <c r="K142" s="56" t="n">
        <f aca="false">(A142*$B$6*$K$5+A142)/$K$5</f>
        <v>1945.45</v>
      </c>
    </row>
    <row r="143" customFormat="false" ht="15" hidden="false" customHeight="false" outlineLevel="0" collapsed="false">
      <c r="A143" s="55" t="n">
        <f aca="false">+A142+1000</f>
        <v>147000</v>
      </c>
      <c r="B143" s="56" t="n">
        <f aca="false">(A143*$B$6*$B$5+A143)/$B$5</f>
        <v>12983.775</v>
      </c>
      <c r="C143" s="56" t="n">
        <f aca="false">(A143*$B$6*$C$5+A143)/$C$5</f>
        <v>6858.775</v>
      </c>
      <c r="D143" s="56" t="n">
        <f aca="false">(A143*$B$6*$D$5+A143)/$D$5</f>
        <v>4817.10833333333</v>
      </c>
      <c r="E143" s="56" t="n">
        <f aca="false">(A143*$B$6*$E$5+A143)/$E$5</f>
        <v>3796.275</v>
      </c>
      <c r="F143" s="56" t="n">
        <f aca="false">(A143*$B$6*$F$5+A143)/$F$5</f>
        <v>3183.775</v>
      </c>
      <c r="G143" s="56" t="n">
        <f aca="false">(A143*$B$6*$G$5+A143)/$G$5</f>
        <v>2775.44166666667</v>
      </c>
      <c r="H143" s="56" t="n">
        <f aca="false">(A143*$B$6*$H$5+A143)/$H$5</f>
        <v>2483.775</v>
      </c>
      <c r="I143" s="56" t="n">
        <f aca="false">(A143*$B$6*$I$5+A143)/$I$5</f>
        <v>2265.025</v>
      </c>
      <c r="J143" s="56" t="n">
        <f aca="false">(A143*$B$6*$J$5+A143)/$J$5</f>
        <v>2094.88611111111</v>
      </c>
      <c r="K143" s="56" t="n">
        <f aca="false">(A143*$B$6*$K$5+A143)/$K$5</f>
        <v>1958.775</v>
      </c>
    </row>
    <row r="144" customFormat="false" ht="15" hidden="false" customHeight="false" outlineLevel="0" collapsed="false">
      <c r="A144" s="55" t="n">
        <f aca="false">+A143+1000</f>
        <v>148000</v>
      </c>
      <c r="B144" s="56" t="n">
        <f aca="false">(A144*$B$6*$B$5+A144)/$B$5</f>
        <v>13072.1</v>
      </c>
      <c r="C144" s="56" t="n">
        <f aca="false">(A144*$B$6*$C$5+A144)/$C$5</f>
        <v>6905.43333333333</v>
      </c>
      <c r="D144" s="56" t="n">
        <f aca="false">(A144*$B$6*$D$5+A144)/$D$5</f>
        <v>4849.87777777778</v>
      </c>
      <c r="E144" s="56" t="n">
        <f aca="false">(A144*$B$6*$E$5+A144)/$E$5</f>
        <v>3822.1</v>
      </c>
      <c r="F144" s="56" t="n">
        <f aca="false">(A144*$B$6*$F$5+A144)/$F$5</f>
        <v>3205.43333333333</v>
      </c>
      <c r="G144" s="56" t="n">
        <f aca="false">(A144*$B$6*$G$5+A144)/$G$5</f>
        <v>2794.32222222222</v>
      </c>
      <c r="H144" s="56" t="n">
        <f aca="false">(A144*$B$6*$H$5+A144)/$H$5</f>
        <v>2500.67142857143</v>
      </c>
      <c r="I144" s="56" t="n">
        <f aca="false">(A144*$B$6*$I$5+A144)/$I$5</f>
        <v>2280.43333333333</v>
      </c>
      <c r="J144" s="56" t="n">
        <f aca="false">(A144*$B$6*$J$5+A144)/$J$5</f>
        <v>2109.13703703704</v>
      </c>
      <c r="K144" s="56" t="n">
        <f aca="false">(A144*$B$6*$K$5+A144)/$K$5</f>
        <v>1972.1</v>
      </c>
    </row>
    <row r="145" customFormat="false" ht="15" hidden="false" customHeight="false" outlineLevel="0" collapsed="false">
      <c r="A145" s="55" t="n">
        <f aca="false">+A144+1000</f>
        <v>149000</v>
      </c>
      <c r="B145" s="56" t="n">
        <f aca="false">(A145*$B$6*$B$5+A145)/$B$5</f>
        <v>13160.425</v>
      </c>
      <c r="C145" s="56" t="n">
        <f aca="false">(A145*$B$6*$C$5+A145)/$C$5</f>
        <v>6952.09166666667</v>
      </c>
      <c r="D145" s="56" t="n">
        <f aca="false">(A145*$B$6*$D$5+A145)/$D$5</f>
        <v>4882.64722222222</v>
      </c>
      <c r="E145" s="56" t="n">
        <f aca="false">(A145*$B$6*$E$5+A145)/$E$5</f>
        <v>3847.925</v>
      </c>
      <c r="F145" s="56" t="n">
        <f aca="false">(A145*$B$6*$F$5+A145)/$F$5</f>
        <v>3227.09166666667</v>
      </c>
      <c r="G145" s="56" t="n">
        <f aca="false">(A145*$B$6*$G$5+A145)/$G$5</f>
        <v>2813.20277777778</v>
      </c>
      <c r="H145" s="56" t="n">
        <f aca="false">(A145*$B$6*$H$5+A145)/$H$5</f>
        <v>2517.56785714286</v>
      </c>
      <c r="I145" s="56" t="n">
        <f aca="false">(A145*$B$6*$I$5+A145)/$I$5</f>
        <v>2295.84166666667</v>
      </c>
      <c r="J145" s="56" t="n">
        <f aca="false">(A145*$B$6*$J$5+A145)/$J$5</f>
        <v>2123.38796296296</v>
      </c>
      <c r="K145" s="56" t="n">
        <f aca="false">(A145*$B$6*$K$5+A145)/$K$5</f>
        <v>1985.425</v>
      </c>
    </row>
    <row r="146" customFormat="false" ht="15" hidden="false" customHeight="false" outlineLevel="0" collapsed="false">
      <c r="A146" s="55" t="n">
        <f aca="false">+A145+1000</f>
        <v>150000</v>
      </c>
      <c r="B146" s="56" t="n">
        <f aca="false">(A146*$B$6*$B$5+A146)/$B$5</f>
        <v>13248.75</v>
      </c>
      <c r="C146" s="56" t="n">
        <f aca="false">(A146*$B$6*$C$5+A146)/$C$5</f>
        <v>6998.75</v>
      </c>
      <c r="D146" s="56" t="n">
        <f aca="false">(A146*$B$6*$D$5+A146)/$D$5</f>
        <v>4915.41666666667</v>
      </c>
      <c r="E146" s="56" t="n">
        <f aca="false">(A146*$B$6*$E$5+A146)/$E$5</f>
        <v>3873.75</v>
      </c>
      <c r="F146" s="56" t="n">
        <f aca="false">(A146*$B$6*$F$5+A146)/$F$5</f>
        <v>3248.75</v>
      </c>
      <c r="G146" s="56" t="n">
        <f aca="false">(A146*$B$6*$G$5+A146)/$G$5</f>
        <v>2832.08333333333</v>
      </c>
      <c r="H146" s="56" t="n">
        <f aca="false">(A146*$B$6*$H$5+A146)/$H$5</f>
        <v>2534.46428571429</v>
      </c>
      <c r="I146" s="56" t="n">
        <f aca="false">(A146*$B$6*$I$5+A146)/$I$5</f>
        <v>2311.25</v>
      </c>
      <c r="J146" s="56" t="n">
        <f aca="false">(A146*$B$6*$J$5+A146)/$J$5</f>
        <v>2137.63888888889</v>
      </c>
      <c r="K146" s="56" t="n">
        <f aca="false">(A146*$B$6*$K$5+A146)/$K$5</f>
        <v>1998.75</v>
      </c>
    </row>
  </sheetData>
  <sheetProtection sheet="true" password="cc55" objects="true" scenarios="true"/>
  <mergeCells count="4">
    <mergeCell ref="A1:K1"/>
    <mergeCell ref="A2:K2"/>
    <mergeCell ref="A3:K3"/>
    <mergeCell ref="B6:K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55"/>
  <sheetViews>
    <sheetView windowProtection="false"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D78" activeCellId="0" sqref="D78"/>
    </sheetView>
  </sheetViews>
  <sheetFormatPr defaultRowHeight="15"/>
  <cols>
    <col collapsed="false" hidden="false" max="1" min="1" style="0" width="10"/>
    <col collapsed="false" hidden="false" max="11" min="2" style="0" width="8.6734693877551"/>
    <col collapsed="false" hidden="false" max="12" min="12" style="0" width="10.1428571428571"/>
    <col collapsed="false" hidden="false" max="1025" min="13" style="0" width="8.6734693877551"/>
  </cols>
  <sheetData>
    <row r="1" customFormat="false" ht="18.75" hidden="false" customHeight="false" outlineLevel="0" collapsed="false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</row>
    <row r="2" customFormat="false" ht="15.75" hidden="false" customHeight="false" outlineLevel="0" collapsed="false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customFormat="false" ht="15.75" hidden="false" customHeight="false" outlineLevel="0" collapsed="false">
      <c r="A3" s="46" t="s">
        <v>46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customFormat="false" ht="16.5" hidden="false" customHeight="false" outlineLevel="0" collapsed="false">
      <c r="A4" s="47"/>
      <c r="B4" s="48"/>
      <c r="C4" s="48"/>
      <c r="D4" s="48"/>
      <c r="E4" s="48" t="s">
        <v>47</v>
      </c>
      <c r="F4" s="57" t="n">
        <v>0.0599</v>
      </c>
      <c r="G4" s="48"/>
      <c r="H4" s="48"/>
      <c r="I4" s="48"/>
      <c r="J4" s="58" t="s">
        <v>49</v>
      </c>
      <c r="K4" s="57" t="n">
        <v>0.015</v>
      </c>
      <c r="L4" s="59" t="n">
        <f aca="false">+K4+1</f>
        <v>1.015</v>
      </c>
    </row>
    <row r="5" customFormat="false" ht="15.75" hidden="false" customHeight="false" outlineLevel="0" collapsed="false">
      <c r="A5" s="50"/>
      <c r="B5" s="51" t="n">
        <v>12</v>
      </c>
      <c r="C5" s="52" t="n">
        <v>24</v>
      </c>
      <c r="D5" s="52" t="n">
        <v>36</v>
      </c>
      <c r="E5" s="52" t="n">
        <v>48</v>
      </c>
      <c r="F5" s="52" t="n">
        <v>60</v>
      </c>
      <c r="G5" s="52" t="n">
        <v>72</v>
      </c>
      <c r="H5" s="52" t="n">
        <v>84</v>
      </c>
      <c r="I5" s="52" t="n">
        <v>96</v>
      </c>
      <c r="J5" s="52" t="n">
        <v>108</v>
      </c>
      <c r="K5" s="52" t="n">
        <v>120</v>
      </c>
    </row>
    <row r="6" customFormat="false" ht="15.75" hidden="false" customHeight="false" outlineLevel="0" collapsed="false">
      <c r="A6" s="53" t="s">
        <v>48</v>
      </c>
      <c r="B6" s="60" t="n">
        <f aca="false">+F4/12</f>
        <v>0.00499166666666667</v>
      </c>
      <c r="C6" s="60"/>
      <c r="D6" s="60"/>
      <c r="E6" s="60"/>
      <c r="F6" s="60"/>
      <c r="G6" s="60"/>
      <c r="H6" s="60"/>
      <c r="I6" s="60"/>
      <c r="J6" s="60"/>
      <c r="K6" s="60"/>
    </row>
    <row r="7" customFormat="false" ht="15" hidden="false" customHeight="false" outlineLevel="0" collapsed="false">
      <c r="A7" s="61" t="n">
        <v>2000</v>
      </c>
      <c r="B7" s="56" t="n">
        <f aca="false">((A7*$B$6*$B$5+A7)/$B$5)*$L$4</f>
        <v>179.29975</v>
      </c>
      <c r="C7" s="56" t="n">
        <f aca="false">((A7*$B$6*$C$5+A7)/$C$5)*$L$4</f>
        <v>94.7164166666667</v>
      </c>
      <c r="D7" s="56" t="n">
        <f aca="false">((A7*$B$6*$D$5+A7)/$D$5)*$L$4</f>
        <v>66.5219722222222</v>
      </c>
      <c r="E7" s="56" t="n">
        <f aca="false">((A7*$B$6*$E$5+A7)/$E$5)*$L$4</f>
        <v>52.42475</v>
      </c>
      <c r="F7" s="56" t="n">
        <f aca="false">((A7*$B$6*$F$5+A7)/$F$5)*$L$4</f>
        <v>43.9664166666667</v>
      </c>
      <c r="G7" s="56" t="n">
        <f aca="false">((A7*$B$6*$G$5+A7)/$G$5)*$L$4</f>
        <v>38.3275277777778</v>
      </c>
      <c r="H7" s="56" t="n">
        <f aca="false">((A7*$B$6*$H$5+A7)/$H$5)*$L$4</f>
        <v>34.29975</v>
      </c>
      <c r="I7" s="56" t="n">
        <f aca="false">((A7*$B$6*$I$5+A7)/$I$5)*$L$4</f>
        <v>31.2789166666667</v>
      </c>
      <c r="J7" s="56" t="n">
        <f aca="false">((A7*$B$6*$J$5+A7)/$J$5)*$L$4</f>
        <v>28.9293796296296</v>
      </c>
      <c r="K7" s="56" t="n">
        <f aca="false">((A7*$B$6*$K$5+A7)/$K$5)*$L$4</f>
        <v>27.04975</v>
      </c>
    </row>
    <row r="8" customFormat="false" ht="15" hidden="false" customHeight="false" outlineLevel="0" collapsed="false">
      <c r="A8" s="55" t="n">
        <v>3000</v>
      </c>
      <c r="B8" s="56" t="n">
        <f aca="false">((A8*$B$6*$B$5+A8)/$B$5)*$L$4</f>
        <v>268.949625</v>
      </c>
      <c r="C8" s="56" t="n">
        <f aca="false">((A8*$B$6*$C$5+A8)/$C$5)*$L$4</f>
        <v>142.074625</v>
      </c>
      <c r="D8" s="56" t="n">
        <f aca="false">((A8*$B$6*$D$5+A8)/$D$5)*$L$4</f>
        <v>99.7829583333333</v>
      </c>
      <c r="E8" s="56" t="n">
        <f aca="false">((A8*$B$6*$E$5+A8)/$E$5)*$L$4</f>
        <v>78.637125</v>
      </c>
      <c r="F8" s="56" t="n">
        <f aca="false">((A8*$B$6*$F$5+A8)/$F$5)*$L$4</f>
        <v>65.949625</v>
      </c>
      <c r="G8" s="56" t="n">
        <f aca="false">((A8*$B$6*$G$5+A8)/$G$5)*$L$4</f>
        <v>57.4912916666667</v>
      </c>
      <c r="H8" s="56" t="n">
        <f aca="false">((A8*$B$6*$H$5+A8)/$H$5)*$L$4</f>
        <v>51.449625</v>
      </c>
      <c r="I8" s="56" t="n">
        <f aca="false">((A8*$B$6*$I$5+A8)/$I$5)*$L$4</f>
        <v>46.918375</v>
      </c>
      <c r="J8" s="56" t="n">
        <f aca="false">((A8*$B$6*$J$5+A8)/$J$5)*$L$4</f>
        <v>43.3940694444444</v>
      </c>
      <c r="K8" s="56" t="n">
        <f aca="false">((A8*$B$6*$K$5+A8)/$K$5)*$L$4</f>
        <v>40.574625</v>
      </c>
    </row>
    <row r="9" customFormat="false" ht="15" hidden="false" customHeight="false" outlineLevel="0" collapsed="false">
      <c r="A9" s="55" t="n">
        <v>4000</v>
      </c>
      <c r="B9" s="56" t="n">
        <f aca="false">((A9*$B$6*$B$5+A9)/$B$5)*$L$4</f>
        <v>358.5995</v>
      </c>
      <c r="C9" s="56" t="n">
        <f aca="false">((A9*$B$6*$C$5+A9)/$C$5)*$L$4</f>
        <v>189.432833333333</v>
      </c>
      <c r="D9" s="56" t="n">
        <f aca="false">((A9*$B$6*$D$5+A9)/$D$5)*$L$4</f>
        <v>133.043944444444</v>
      </c>
      <c r="E9" s="56" t="n">
        <f aca="false">((A9*$B$6*$E$5+A9)/$E$5)*$L$4</f>
        <v>104.8495</v>
      </c>
      <c r="F9" s="56" t="n">
        <f aca="false">((A9*$B$6*$F$5+A9)/$F$5)*$L$4</f>
        <v>87.9328333333333</v>
      </c>
      <c r="G9" s="56" t="n">
        <f aca="false">((A9*$B$6*$G$5+A9)/$G$5)*$L$4</f>
        <v>76.6550555555556</v>
      </c>
      <c r="H9" s="56" t="n">
        <f aca="false">((A9*$B$6*$H$5+A9)/$H$5)*$L$4</f>
        <v>68.5995</v>
      </c>
      <c r="I9" s="56" t="n">
        <f aca="false">((A9*$B$6*$I$5+A9)/$I$5)*$L$4</f>
        <v>62.5578333333333</v>
      </c>
      <c r="J9" s="56" t="n">
        <f aca="false">((A9*$B$6*$J$5+A9)/$J$5)*$L$4</f>
        <v>57.8587592592593</v>
      </c>
      <c r="K9" s="56" t="n">
        <f aca="false">((A9*$B$6*$K$5+A9)/$K$5)*$L$4</f>
        <v>54.0995</v>
      </c>
    </row>
    <row r="10" customFormat="false" ht="15" hidden="false" customHeight="false" outlineLevel="0" collapsed="false">
      <c r="A10" s="55" t="n">
        <v>5000</v>
      </c>
      <c r="B10" s="56" t="n">
        <f aca="false">((A10*$B$6*$B$5+A10)/$B$5)*$L$4</f>
        <v>448.249375</v>
      </c>
      <c r="C10" s="56" t="n">
        <f aca="false">((A10*$B$6*$C$5+A10)/$C$5)*$L$4</f>
        <v>236.791041666667</v>
      </c>
      <c r="D10" s="56" t="n">
        <f aca="false">((A10*$B$6*$D$5+A10)/$D$5)*$L$4</f>
        <v>166.304930555556</v>
      </c>
      <c r="E10" s="56" t="n">
        <f aca="false">((A10*$B$6*$E$5+A10)/$E$5)*$L$4</f>
        <v>131.061875</v>
      </c>
      <c r="F10" s="56" t="n">
        <f aca="false">((A10*$B$6*$F$5+A10)/$F$5)*$L$4</f>
        <v>109.916041666667</v>
      </c>
      <c r="G10" s="56" t="n">
        <f aca="false">((A10*$B$6*$G$5+A10)/$G$5)*$L$4</f>
        <v>95.8188194444444</v>
      </c>
      <c r="H10" s="56" t="n">
        <f aca="false">((A10*$B$6*$H$5+A10)/$H$5)*$L$4</f>
        <v>85.749375</v>
      </c>
      <c r="I10" s="56" t="n">
        <f aca="false">((A10*$B$6*$I$5+A10)/$I$5)*$L$4</f>
        <v>78.1972916666667</v>
      </c>
      <c r="J10" s="56" t="n">
        <f aca="false">((A10*$B$6*$J$5+A10)/$J$5)*$L$4</f>
        <v>72.3234490740741</v>
      </c>
      <c r="K10" s="56" t="n">
        <f aca="false">((A10*$B$6*$K$5+A10)/$K$5)*$L$4</f>
        <v>67.624375</v>
      </c>
    </row>
    <row r="11" customFormat="false" ht="15" hidden="false" customHeight="false" outlineLevel="0" collapsed="false">
      <c r="A11" s="55" t="n">
        <v>6000</v>
      </c>
      <c r="B11" s="56" t="n">
        <f aca="false">((A11*$B$6*$B$5+A11)/$B$5)*$L$4</f>
        <v>537.89925</v>
      </c>
      <c r="C11" s="56" t="n">
        <f aca="false">((A11*$B$6*$C$5+A11)/$C$5)*$L$4</f>
        <v>284.14925</v>
      </c>
      <c r="D11" s="56" t="n">
        <f aca="false">((A11*$B$6*$D$5+A11)/$D$5)*$L$4</f>
        <v>199.565916666667</v>
      </c>
      <c r="E11" s="56" t="n">
        <f aca="false">((A11*$B$6*$E$5+A11)/$E$5)*$L$4</f>
        <v>157.27425</v>
      </c>
      <c r="F11" s="56" t="n">
        <f aca="false">((A11*$B$6*$F$5+A11)/$F$5)*$L$4</f>
        <v>131.89925</v>
      </c>
      <c r="G11" s="56" t="n">
        <f aca="false">((A11*$B$6*$G$5+A11)/$G$5)*$L$4</f>
        <v>114.982583333333</v>
      </c>
      <c r="H11" s="56" t="n">
        <f aca="false">((A11*$B$6*$H$5+A11)/$H$5)*$L$4</f>
        <v>102.89925</v>
      </c>
      <c r="I11" s="56" t="n">
        <f aca="false">((A11*$B$6*$I$5+A11)/$I$5)*$L$4</f>
        <v>93.83675</v>
      </c>
      <c r="J11" s="56" t="n">
        <f aca="false">((A11*$B$6*$J$5+A11)/$J$5)*$L$4</f>
        <v>86.7881388888889</v>
      </c>
      <c r="K11" s="56" t="n">
        <f aca="false">((A11*$B$6*$K$5+A11)/$K$5)*$L$4</f>
        <v>81.14925</v>
      </c>
    </row>
    <row r="12" customFormat="false" ht="15" hidden="false" customHeight="false" outlineLevel="0" collapsed="false">
      <c r="A12" s="55" t="n">
        <v>7000</v>
      </c>
      <c r="B12" s="56" t="n">
        <f aca="false">((A12*$B$6*$B$5+A12)/$B$5)*$L$4</f>
        <v>627.549125</v>
      </c>
      <c r="C12" s="56" t="n">
        <f aca="false">((A12*$B$6*$C$5+A12)/$C$5)*$L$4</f>
        <v>331.507458333333</v>
      </c>
      <c r="D12" s="56" t="n">
        <f aca="false">((A12*$B$6*$D$5+A12)/$D$5)*$L$4</f>
        <v>232.826902777778</v>
      </c>
      <c r="E12" s="56" t="n">
        <f aca="false">((A12*$B$6*$E$5+A12)/$E$5)*$L$4</f>
        <v>183.486625</v>
      </c>
      <c r="F12" s="56" t="n">
        <f aca="false">((A12*$B$6*$F$5+A12)/$F$5)*$L$4</f>
        <v>153.882458333333</v>
      </c>
      <c r="G12" s="56" t="n">
        <f aca="false">((A12*$B$6*$G$5+A12)/$G$5)*$L$4</f>
        <v>134.146347222222</v>
      </c>
      <c r="H12" s="56" t="n">
        <f aca="false">((A12*$B$6*$H$5+A12)/$H$5)*$L$4</f>
        <v>120.049125</v>
      </c>
      <c r="I12" s="56" t="n">
        <f aca="false">((A12*$B$6*$I$5+A12)/$I$5)*$L$4</f>
        <v>109.476208333333</v>
      </c>
      <c r="J12" s="56" t="n">
        <f aca="false">((A12*$B$6*$J$5+A12)/$J$5)*$L$4</f>
        <v>101.252828703704</v>
      </c>
      <c r="K12" s="56" t="n">
        <f aca="false">((A12*$B$6*$K$5+A12)/$K$5)*$L$4</f>
        <v>94.674125</v>
      </c>
    </row>
    <row r="13" customFormat="false" ht="15" hidden="false" customHeight="false" outlineLevel="0" collapsed="false">
      <c r="A13" s="55" t="n">
        <v>8000</v>
      </c>
      <c r="B13" s="56" t="n">
        <f aca="false">((A13*$B$6*$B$5+A13)/$B$5)*$L$4</f>
        <v>717.199</v>
      </c>
      <c r="C13" s="56" t="n">
        <f aca="false">((A13*$B$6*$C$5+A13)/$C$5)*$L$4</f>
        <v>378.865666666667</v>
      </c>
      <c r="D13" s="56" t="n">
        <f aca="false">((A13*$B$6*$D$5+A13)/$D$5)*$L$4</f>
        <v>266.087888888889</v>
      </c>
      <c r="E13" s="56" t="n">
        <f aca="false">((A13*$B$6*$E$5+A13)/$E$5)*$L$4</f>
        <v>209.699</v>
      </c>
      <c r="F13" s="56" t="n">
        <f aca="false">((A13*$B$6*$F$5+A13)/$F$5)*$L$4</f>
        <v>175.865666666667</v>
      </c>
      <c r="G13" s="56" t="n">
        <f aca="false">((A13*$B$6*$G$5+A13)/$G$5)*$L$4</f>
        <v>153.310111111111</v>
      </c>
      <c r="H13" s="56" t="n">
        <f aca="false">((A13*$B$6*$H$5+A13)/$H$5)*$L$4</f>
        <v>137.199</v>
      </c>
      <c r="I13" s="56" t="n">
        <f aca="false">((A13*$B$6*$I$5+A13)/$I$5)*$L$4</f>
        <v>125.115666666667</v>
      </c>
      <c r="J13" s="56" t="n">
        <f aca="false">((A13*$B$6*$J$5+A13)/$J$5)*$L$4</f>
        <v>115.717518518519</v>
      </c>
      <c r="K13" s="56" t="n">
        <f aca="false">((A13*$B$6*$K$5+A13)/$K$5)*$L$4</f>
        <v>108.199</v>
      </c>
    </row>
    <row r="14" customFormat="false" ht="15" hidden="false" customHeight="false" outlineLevel="0" collapsed="false">
      <c r="A14" s="55" t="n">
        <v>9000</v>
      </c>
      <c r="B14" s="56" t="n">
        <f aca="false">((A14*$B$6*$B$5+A14)/$B$5)*$L$4</f>
        <v>806.848875</v>
      </c>
      <c r="C14" s="56" t="n">
        <f aca="false">((A14*$B$6*$C$5+A14)/$C$5)*$L$4</f>
        <v>426.223875</v>
      </c>
      <c r="D14" s="56" t="n">
        <f aca="false">((A14*$B$6*$D$5+A14)/$D$5)*$L$4</f>
        <v>299.348875</v>
      </c>
      <c r="E14" s="56" t="n">
        <f aca="false">((A14*$B$6*$E$5+A14)/$E$5)*$L$4</f>
        <v>235.911375</v>
      </c>
      <c r="F14" s="56" t="n">
        <f aca="false">((A14*$B$6*$F$5+A14)/$F$5)*$L$4</f>
        <v>197.848875</v>
      </c>
      <c r="G14" s="56" t="n">
        <f aca="false">((A14*$B$6*$G$5+A14)/$G$5)*$L$4</f>
        <v>172.473875</v>
      </c>
      <c r="H14" s="56" t="n">
        <f aca="false">((A14*$B$6*$H$5+A14)/$H$5)*$L$4</f>
        <v>154.348875</v>
      </c>
      <c r="I14" s="56" t="n">
        <f aca="false">((A14*$B$6*$I$5+A14)/$I$5)*$L$4</f>
        <v>140.755125</v>
      </c>
      <c r="J14" s="56" t="n">
        <f aca="false">((A14*$B$6*$J$5+A14)/$J$5)*$L$4</f>
        <v>130.182208333333</v>
      </c>
      <c r="K14" s="56" t="n">
        <f aca="false">((A14*$B$6*$K$5+A14)/$K$5)*$L$4</f>
        <v>121.723875</v>
      </c>
    </row>
    <row r="15" customFormat="false" ht="15" hidden="false" customHeight="false" outlineLevel="0" collapsed="false">
      <c r="A15" s="55" t="n">
        <v>10000</v>
      </c>
      <c r="B15" s="56" t="n">
        <f aca="false">((A15*$B$6*$B$5+A15)/$B$5)*$L$4</f>
        <v>896.49875</v>
      </c>
      <c r="C15" s="56" t="n">
        <f aca="false">((A15*$B$6*$C$5+A15)/$C$5)*$L$4</f>
        <v>473.582083333333</v>
      </c>
      <c r="D15" s="56" t="n">
        <f aca="false">((A15*$B$6*$D$5+A15)/$D$5)*$L$4</f>
        <v>332.609861111111</v>
      </c>
      <c r="E15" s="56" t="n">
        <f aca="false">((A15*$B$6*$E$5+A15)/$E$5)*$L$4</f>
        <v>262.12375</v>
      </c>
      <c r="F15" s="56" t="n">
        <f aca="false">((A15*$B$6*$F$5+A15)/$F$5)*$L$4</f>
        <v>219.832083333333</v>
      </c>
      <c r="G15" s="56" t="n">
        <f aca="false">((A15*$B$6*$G$5+A15)/$G$5)*$L$4</f>
        <v>191.637638888889</v>
      </c>
      <c r="H15" s="56" t="n">
        <f aca="false">((A15*$B$6*$H$5+A15)/$H$5)*$L$4</f>
        <v>171.49875</v>
      </c>
      <c r="I15" s="56" t="n">
        <f aca="false">((A15*$B$6*$I$5+A15)/$I$5)*$L$4</f>
        <v>156.394583333333</v>
      </c>
      <c r="J15" s="56" t="n">
        <f aca="false">((A15*$B$6*$J$5+A15)/$J$5)*$L$4</f>
        <v>144.646898148148</v>
      </c>
      <c r="K15" s="56" t="n">
        <f aca="false">((A15*$B$6*$K$5+A15)/$K$5)*$L$4</f>
        <v>135.24875</v>
      </c>
    </row>
    <row r="16" customFormat="false" ht="15" hidden="false" customHeight="false" outlineLevel="0" collapsed="false">
      <c r="A16" s="55" t="n">
        <v>11000</v>
      </c>
      <c r="B16" s="56" t="n">
        <f aca="false">((A16*$B$6*$B$5+A16)/$B$5)*$L$4</f>
        <v>986.148625</v>
      </c>
      <c r="C16" s="56" t="n">
        <f aca="false">((A16*$B$6*$C$5+A16)/$C$5)*$L$4</f>
        <v>520.940291666667</v>
      </c>
      <c r="D16" s="56" t="n">
        <f aca="false">((A16*$B$6*$D$5+A16)/$D$5)*$L$4</f>
        <v>365.870847222222</v>
      </c>
      <c r="E16" s="56" t="n">
        <f aca="false">((A16*$B$6*$E$5+A16)/$E$5)*$L$4</f>
        <v>288.336125</v>
      </c>
      <c r="F16" s="56" t="n">
        <f aca="false">((A16*$B$6*$F$5+A16)/$F$5)*$L$4</f>
        <v>241.815291666667</v>
      </c>
      <c r="G16" s="56" t="n">
        <f aca="false">((A16*$B$6*$G$5+A16)/$G$5)*$L$4</f>
        <v>210.801402777778</v>
      </c>
      <c r="H16" s="56" t="n">
        <f aca="false">((A16*$B$6*$H$5+A16)/$H$5)*$L$4</f>
        <v>188.648625</v>
      </c>
      <c r="I16" s="56" t="n">
        <f aca="false">((A16*$B$6*$I$5+A16)/$I$5)*$L$4</f>
        <v>172.034041666667</v>
      </c>
      <c r="J16" s="56" t="n">
        <f aca="false">((A16*$B$6*$J$5+A16)/$J$5)*$L$4</f>
        <v>159.111587962963</v>
      </c>
      <c r="K16" s="56" t="n">
        <f aca="false">((A16*$B$6*$K$5+A16)/$K$5)*$L$4</f>
        <v>148.773625</v>
      </c>
    </row>
    <row r="17" customFormat="false" ht="15" hidden="false" customHeight="false" outlineLevel="0" collapsed="false">
      <c r="A17" s="55" t="n">
        <v>12000</v>
      </c>
      <c r="B17" s="56" t="n">
        <f aca="false">((A17*$B$6*$B$5+A17)/$B$5)*$L$4</f>
        <v>1075.7985</v>
      </c>
      <c r="C17" s="56" t="n">
        <f aca="false">((A17*$B$6*$C$5+A17)/$C$5)*$L$4</f>
        <v>568.2985</v>
      </c>
      <c r="D17" s="56" t="n">
        <f aca="false">((A17*$B$6*$D$5+A17)/$D$5)*$L$4</f>
        <v>399.131833333333</v>
      </c>
      <c r="E17" s="56" t="n">
        <f aca="false">((A17*$B$6*$E$5+A17)/$E$5)*$L$4</f>
        <v>314.5485</v>
      </c>
      <c r="F17" s="56" t="n">
        <f aca="false">((A17*$B$6*$F$5+A17)/$F$5)*$L$4</f>
        <v>263.7985</v>
      </c>
      <c r="G17" s="56" t="n">
        <f aca="false">((A17*$B$6*$G$5+A17)/$G$5)*$L$4</f>
        <v>229.965166666667</v>
      </c>
      <c r="H17" s="56" t="n">
        <f aca="false">((A17*$B$6*$H$5+A17)/$H$5)*$L$4</f>
        <v>205.7985</v>
      </c>
      <c r="I17" s="56" t="n">
        <f aca="false">((A17*$B$6*$I$5+A17)/$I$5)*$L$4</f>
        <v>187.6735</v>
      </c>
      <c r="J17" s="56" t="n">
        <f aca="false">((A17*$B$6*$J$5+A17)/$J$5)*$L$4</f>
        <v>173.576277777778</v>
      </c>
      <c r="K17" s="56" t="n">
        <f aca="false">((A17*$B$6*$K$5+A17)/$K$5)*$L$4</f>
        <v>162.2985</v>
      </c>
    </row>
    <row r="18" customFormat="false" ht="15" hidden="false" customHeight="false" outlineLevel="0" collapsed="false">
      <c r="A18" s="55" t="n">
        <v>13000</v>
      </c>
      <c r="B18" s="56" t="n">
        <f aca="false">((A18*$B$6*$B$5+A18)/$B$5)*$L$4</f>
        <v>1165.448375</v>
      </c>
      <c r="C18" s="56" t="n">
        <f aca="false">((A18*$B$6*$C$5+A18)/$C$5)*$L$4</f>
        <v>615.656708333333</v>
      </c>
      <c r="D18" s="56" t="n">
        <f aca="false">((A18*$B$6*$D$5+A18)/$D$5)*$L$4</f>
        <v>432.392819444444</v>
      </c>
      <c r="E18" s="56" t="n">
        <f aca="false">((A18*$B$6*$E$5+A18)/$E$5)*$L$4</f>
        <v>340.760875</v>
      </c>
      <c r="F18" s="56" t="n">
        <f aca="false">((A18*$B$6*$F$5+A18)/$F$5)*$L$4</f>
        <v>285.781708333333</v>
      </c>
      <c r="G18" s="56" t="n">
        <f aca="false">((A18*$B$6*$G$5+A18)/$G$5)*$L$4</f>
        <v>249.128930555556</v>
      </c>
      <c r="H18" s="56" t="n">
        <f aca="false">((A18*$B$6*$H$5+A18)/$H$5)*$L$4</f>
        <v>222.948375</v>
      </c>
      <c r="I18" s="56" t="n">
        <f aca="false">((A18*$B$6*$I$5+A18)/$I$5)*$L$4</f>
        <v>203.312958333333</v>
      </c>
      <c r="J18" s="56" t="n">
        <f aca="false">((A18*$B$6*$J$5+A18)/$J$5)*$L$4</f>
        <v>188.040967592593</v>
      </c>
      <c r="K18" s="56" t="n">
        <f aca="false">((A18*$B$6*$K$5+A18)/$K$5)*$L$4</f>
        <v>175.823375</v>
      </c>
    </row>
    <row r="19" customFormat="false" ht="15" hidden="false" customHeight="false" outlineLevel="0" collapsed="false">
      <c r="A19" s="55" t="n">
        <v>14000</v>
      </c>
      <c r="B19" s="56" t="n">
        <f aca="false">((A19*$B$6*$B$5+A19)/$B$5)*$L$4</f>
        <v>1255.09825</v>
      </c>
      <c r="C19" s="56" t="n">
        <f aca="false">((A19*$B$6*$C$5+A19)/$C$5)*$L$4</f>
        <v>663.014916666667</v>
      </c>
      <c r="D19" s="56" t="n">
        <f aca="false">((A19*$B$6*$D$5+A19)/$D$5)*$L$4</f>
        <v>465.653805555556</v>
      </c>
      <c r="E19" s="56" t="n">
        <f aca="false">((A19*$B$6*$E$5+A19)/$E$5)*$L$4</f>
        <v>366.97325</v>
      </c>
      <c r="F19" s="56" t="n">
        <f aca="false">((A19*$B$6*$F$5+A19)/$F$5)*$L$4</f>
        <v>307.764916666667</v>
      </c>
      <c r="G19" s="56" t="n">
        <f aca="false">((A19*$B$6*$G$5+A19)/$G$5)*$L$4</f>
        <v>268.292694444444</v>
      </c>
      <c r="H19" s="56" t="n">
        <f aca="false">((A19*$B$6*$H$5+A19)/$H$5)*$L$4</f>
        <v>240.09825</v>
      </c>
      <c r="I19" s="56" t="n">
        <f aca="false">((A19*$B$6*$I$5+A19)/$I$5)*$L$4</f>
        <v>218.952416666667</v>
      </c>
      <c r="J19" s="56" t="n">
        <f aca="false">((A19*$B$6*$J$5+A19)/$J$5)*$L$4</f>
        <v>202.505657407407</v>
      </c>
      <c r="K19" s="56" t="n">
        <f aca="false">((A19*$B$6*$K$5+A19)/$K$5)*$L$4</f>
        <v>189.34825</v>
      </c>
    </row>
    <row r="20" customFormat="false" ht="15" hidden="false" customHeight="false" outlineLevel="0" collapsed="false">
      <c r="A20" s="55" t="n">
        <v>15000</v>
      </c>
      <c r="B20" s="56" t="n">
        <f aca="false">((A20*$B$6*$B$5+A20)/$B$5)*$L$4</f>
        <v>1344.748125</v>
      </c>
      <c r="C20" s="56" t="n">
        <f aca="false">((A20*$B$6*$C$5+A20)/$C$5)*$L$4</f>
        <v>710.373125</v>
      </c>
      <c r="D20" s="56" t="n">
        <f aca="false">((A20*$B$6*$D$5+A20)/$D$5)*$L$4</f>
        <v>498.914791666667</v>
      </c>
      <c r="E20" s="56" t="n">
        <f aca="false">((A20*$B$6*$E$5+A20)/$E$5)*$L$4</f>
        <v>393.185625</v>
      </c>
      <c r="F20" s="56" t="n">
        <f aca="false">((A20*$B$6*$F$5+A20)/$F$5)*$L$4</f>
        <v>329.748125</v>
      </c>
      <c r="G20" s="56" t="n">
        <f aca="false">((A20*$B$6*$G$5+A20)/$G$5)*$L$4</f>
        <v>287.456458333333</v>
      </c>
      <c r="H20" s="56" t="n">
        <f aca="false">((A20*$B$6*$H$5+A20)/$H$5)*$L$4</f>
        <v>257.248125</v>
      </c>
      <c r="I20" s="56" t="n">
        <f aca="false">((A20*$B$6*$I$5+A20)/$I$5)*$L$4</f>
        <v>234.591875</v>
      </c>
      <c r="J20" s="56" t="n">
        <f aca="false">((A20*$B$6*$J$5+A20)/$J$5)*$L$4</f>
        <v>216.970347222222</v>
      </c>
      <c r="K20" s="56" t="n">
        <f aca="false">((A20*$B$6*$K$5+A20)/$K$5)*$L$4</f>
        <v>202.873125</v>
      </c>
    </row>
    <row r="21" customFormat="false" ht="15" hidden="false" customHeight="false" outlineLevel="0" collapsed="false">
      <c r="A21" s="55" t="n">
        <v>16000</v>
      </c>
      <c r="B21" s="56" t="n">
        <f aca="false">((A21*$B$6*$B$5+A21)/$B$5)*$L$4</f>
        <v>1434.398</v>
      </c>
      <c r="C21" s="56" t="n">
        <f aca="false">((A21*$B$6*$C$5+A21)/$C$5)*$L$4</f>
        <v>757.731333333333</v>
      </c>
      <c r="D21" s="56" t="n">
        <f aca="false">((A21*$B$6*$D$5+A21)/$D$5)*$L$4</f>
        <v>532.175777777778</v>
      </c>
      <c r="E21" s="56" t="n">
        <f aca="false">((A21*$B$6*$E$5+A21)/$E$5)*$L$4</f>
        <v>419.398</v>
      </c>
      <c r="F21" s="56" t="n">
        <f aca="false">((A21*$B$6*$F$5+A21)/$F$5)*$L$4</f>
        <v>351.731333333333</v>
      </c>
      <c r="G21" s="56" t="n">
        <f aca="false">((A21*$B$6*$G$5+A21)/$G$5)*$L$4</f>
        <v>306.620222222222</v>
      </c>
      <c r="H21" s="56" t="n">
        <f aca="false">((A21*$B$6*$H$5+A21)/$H$5)*$L$4</f>
        <v>274.398</v>
      </c>
      <c r="I21" s="56" t="n">
        <f aca="false">((A21*$B$6*$I$5+A21)/$I$5)*$L$4</f>
        <v>250.231333333333</v>
      </c>
      <c r="J21" s="56" t="n">
        <f aca="false">((A21*$B$6*$J$5+A21)/$J$5)*$L$4</f>
        <v>231.435037037037</v>
      </c>
      <c r="K21" s="56" t="n">
        <f aca="false">((A21*$B$6*$K$5+A21)/$K$5)*$L$4</f>
        <v>216.398</v>
      </c>
    </row>
    <row r="22" customFormat="false" ht="15" hidden="false" customHeight="false" outlineLevel="0" collapsed="false">
      <c r="A22" s="55" t="n">
        <v>17000</v>
      </c>
      <c r="B22" s="56" t="n">
        <f aca="false">((A22*$B$6*$B$5+A22)/$B$5)*$L$4</f>
        <v>1524.047875</v>
      </c>
      <c r="C22" s="56" t="n">
        <f aca="false">((A22*$B$6*$C$5+A22)/$C$5)*$L$4</f>
        <v>805.089541666666</v>
      </c>
      <c r="D22" s="56" t="n">
        <f aca="false">((A22*$B$6*$D$5+A22)/$D$5)*$L$4</f>
        <v>565.436763888889</v>
      </c>
      <c r="E22" s="56" t="n">
        <f aca="false">((A22*$B$6*$E$5+A22)/$E$5)*$L$4</f>
        <v>445.610375</v>
      </c>
      <c r="F22" s="56" t="n">
        <f aca="false">((A22*$B$6*$F$5+A22)/$F$5)*$L$4</f>
        <v>373.714541666667</v>
      </c>
      <c r="G22" s="56" t="n">
        <f aca="false">((A22*$B$6*$G$5+A22)/$G$5)*$L$4</f>
        <v>325.783986111111</v>
      </c>
      <c r="H22" s="56" t="n">
        <f aca="false">((A22*$B$6*$H$5+A22)/$H$5)*$L$4</f>
        <v>291.547875</v>
      </c>
      <c r="I22" s="56" t="n">
        <f aca="false">((A22*$B$6*$I$5+A22)/$I$5)*$L$4</f>
        <v>265.870791666667</v>
      </c>
      <c r="J22" s="56" t="n">
        <f aca="false">((A22*$B$6*$J$5+A22)/$J$5)*$L$4</f>
        <v>245.899726851852</v>
      </c>
      <c r="K22" s="56" t="n">
        <f aca="false">((A22*$B$6*$K$5+A22)/$K$5)*$L$4</f>
        <v>229.922875</v>
      </c>
    </row>
    <row r="23" customFormat="false" ht="15" hidden="false" customHeight="false" outlineLevel="0" collapsed="false">
      <c r="A23" s="55" t="n">
        <v>18000</v>
      </c>
      <c r="B23" s="56" t="n">
        <f aca="false">((A23*$B$6*$B$5+A23)/$B$5)*$L$4</f>
        <v>1613.69775</v>
      </c>
      <c r="C23" s="56" t="n">
        <f aca="false">((A23*$B$6*$C$5+A23)/$C$5)*$L$4</f>
        <v>852.44775</v>
      </c>
      <c r="D23" s="56" t="n">
        <f aca="false">((A23*$B$6*$D$5+A23)/$D$5)*$L$4</f>
        <v>598.69775</v>
      </c>
      <c r="E23" s="56" t="n">
        <f aca="false">((A23*$B$6*$E$5+A23)/$E$5)*$L$4</f>
        <v>471.82275</v>
      </c>
      <c r="F23" s="56" t="n">
        <f aca="false">((A23*$B$6*$F$5+A23)/$F$5)*$L$4</f>
        <v>395.69775</v>
      </c>
      <c r="G23" s="56" t="n">
        <f aca="false">((A23*$B$6*$G$5+A23)/$G$5)*$L$4</f>
        <v>344.94775</v>
      </c>
      <c r="H23" s="56" t="n">
        <f aca="false">((A23*$B$6*$H$5+A23)/$H$5)*$L$4</f>
        <v>308.69775</v>
      </c>
      <c r="I23" s="56" t="n">
        <f aca="false">((A23*$B$6*$I$5+A23)/$I$5)*$L$4</f>
        <v>281.51025</v>
      </c>
      <c r="J23" s="56" t="n">
        <f aca="false">((A23*$B$6*$J$5+A23)/$J$5)*$L$4</f>
        <v>260.364416666667</v>
      </c>
      <c r="K23" s="56" t="n">
        <f aca="false">((A23*$B$6*$K$5+A23)/$K$5)*$L$4</f>
        <v>243.44775</v>
      </c>
    </row>
    <row r="24" customFormat="false" ht="15" hidden="false" customHeight="false" outlineLevel="0" collapsed="false">
      <c r="A24" s="55" t="n">
        <v>19000</v>
      </c>
      <c r="B24" s="56" t="n">
        <f aca="false">((A24*$B$6*$B$5+A24)/$B$5)*$L$4</f>
        <v>1703.347625</v>
      </c>
      <c r="C24" s="56" t="n">
        <f aca="false">((A24*$B$6*$C$5+A24)/$C$5)*$L$4</f>
        <v>899.805958333333</v>
      </c>
      <c r="D24" s="56" t="n">
        <f aca="false">((A24*$B$6*$D$5+A24)/$D$5)*$L$4</f>
        <v>631.958736111111</v>
      </c>
      <c r="E24" s="56" t="n">
        <f aca="false">((A24*$B$6*$E$5+A24)/$E$5)*$L$4</f>
        <v>498.035125</v>
      </c>
      <c r="F24" s="56" t="n">
        <f aca="false">((A24*$B$6*$F$5+A24)/$F$5)*$L$4</f>
        <v>417.680958333333</v>
      </c>
      <c r="G24" s="56" t="n">
        <f aca="false">((A24*$B$6*$G$5+A24)/$G$5)*$L$4</f>
        <v>364.111513888889</v>
      </c>
      <c r="H24" s="56" t="n">
        <f aca="false">((A24*$B$6*$H$5+A24)/$H$5)*$L$4</f>
        <v>325.847625</v>
      </c>
      <c r="I24" s="56" t="n">
        <f aca="false">((A24*$B$6*$I$5+A24)/$I$5)*$L$4</f>
        <v>297.149708333333</v>
      </c>
      <c r="J24" s="56" t="n">
        <f aca="false">((A24*$B$6*$J$5+A24)/$J$5)*$L$4</f>
        <v>274.829106481481</v>
      </c>
      <c r="K24" s="56" t="n">
        <f aca="false">((A24*$B$6*$K$5+A24)/$K$5)*$L$4</f>
        <v>256.972625</v>
      </c>
    </row>
    <row r="25" customFormat="false" ht="15" hidden="false" customHeight="false" outlineLevel="0" collapsed="false">
      <c r="A25" s="55" t="n">
        <v>20000</v>
      </c>
      <c r="B25" s="56" t="n">
        <f aca="false">((A25*$B$6*$B$5+A25)/$B$5)*$L$4</f>
        <v>1792.9975</v>
      </c>
      <c r="C25" s="56" t="n">
        <f aca="false">((A25*$B$6*$C$5+A25)/$C$5)*$L$4</f>
        <v>947.164166666667</v>
      </c>
      <c r="D25" s="56" t="n">
        <f aca="false">((A25*$B$6*$D$5+A25)/$D$5)*$L$4</f>
        <v>665.219722222222</v>
      </c>
      <c r="E25" s="56" t="n">
        <f aca="false">((A25*$B$6*$E$5+A25)/$E$5)*$L$4</f>
        <v>524.2475</v>
      </c>
      <c r="F25" s="56" t="n">
        <f aca="false">((A25*$B$6*$F$5+A25)/$F$5)*$L$4</f>
        <v>439.664166666667</v>
      </c>
      <c r="G25" s="56" t="n">
        <f aca="false">((A25*$B$6*$G$5+A25)/$G$5)*$L$4</f>
        <v>383.275277777778</v>
      </c>
      <c r="H25" s="56" t="n">
        <f aca="false">((A25*$B$6*$H$5+A25)/$H$5)*$L$4</f>
        <v>342.9975</v>
      </c>
      <c r="I25" s="56" t="n">
        <f aca="false">((A25*$B$6*$I$5+A25)/$I$5)*$L$4</f>
        <v>312.789166666667</v>
      </c>
      <c r="J25" s="56" t="n">
        <f aca="false">((A25*$B$6*$J$5+A25)/$J$5)*$L$4</f>
        <v>289.293796296296</v>
      </c>
      <c r="K25" s="56" t="n">
        <f aca="false">((A25*$B$6*$K$5+A25)/$K$5)*$L$4</f>
        <v>270.4975</v>
      </c>
    </row>
    <row r="26" customFormat="false" ht="15" hidden="false" customHeight="false" outlineLevel="0" collapsed="false">
      <c r="A26" s="55" t="n">
        <f aca="false">+A25+1000</f>
        <v>21000</v>
      </c>
      <c r="B26" s="56" t="n">
        <f aca="false">((A26*$B$6*$B$5+A26)/$B$5)*$L$4</f>
        <v>1882.647375</v>
      </c>
      <c r="C26" s="56" t="n">
        <f aca="false">((A26*$B$6*$C$5+A26)/$C$5)*$L$4</f>
        <v>994.522375</v>
      </c>
      <c r="D26" s="56" t="n">
        <f aca="false">((A26*$B$6*$D$5+A26)/$D$5)*$L$4</f>
        <v>698.480708333333</v>
      </c>
      <c r="E26" s="56" t="n">
        <f aca="false">((A26*$B$6*$E$5+A26)/$E$5)*$L$4</f>
        <v>550.459875</v>
      </c>
      <c r="F26" s="56" t="n">
        <f aca="false">((A26*$B$6*$F$5+A26)/$F$5)*$L$4</f>
        <v>461.647375</v>
      </c>
      <c r="G26" s="56" t="n">
        <f aca="false">((A26*$B$6*$G$5+A26)/$G$5)*$L$4</f>
        <v>402.439041666667</v>
      </c>
      <c r="H26" s="56" t="n">
        <f aca="false">((A26*$B$6*$H$5+A26)/$H$5)*$L$4</f>
        <v>360.147375</v>
      </c>
      <c r="I26" s="56" t="n">
        <f aca="false">((A26*$B$6*$I$5+A26)/$I$5)*$L$4</f>
        <v>328.428625</v>
      </c>
      <c r="J26" s="56" t="n">
        <f aca="false">((A26*$B$6*$J$5+A26)/$J$5)*$L$4</f>
        <v>303.758486111111</v>
      </c>
      <c r="K26" s="56" t="n">
        <f aca="false">((A26*$B$6*$K$5+A26)/$K$5)*$L$4</f>
        <v>284.022375</v>
      </c>
    </row>
    <row r="27" customFormat="false" ht="15" hidden="false" customHeight="false" outlineLevel="0" collapsed="false">
      <c r="A27" s="55" t="n">
        <f aca="false">+A26+1000</f>
        <v>22000</v>
      </c>
      <c r="B27" s="56" t="n">
        <f aca="false">((A27*$B$6*$B$5+A27)/$B$5)*$L$4</f>
        <v>1972.29725</v>
      </c>
      <c r="C27" s="56" t="n">
        <f aca="false">((A27*$B$6*$C$5+A27)/$C$5)*$L$4</f>
        <v>1041.88058333333</v>
      </c>
      <c r="D27" s="56" t="n">
        <f aca="false">((A27*$B$6*$D$5+A27)/$D$5)*$L$4</f>
        <v>731.741694444444</v>
      </c>
      <c r="E27" s="56" t="n">
        <f aca="false">((A27*$B$6*$E$5+A27)/$E$5)*$L$4</f>
        <v>576.67225</v>
      </c>
      <c r="F27" s="56" t="n">
        <f aca="false">((A27*$B$6*$F$5+A27)/$F$5)*$L$4</f>
        <v>483.630583333333</v>
      </c>
      <c r="G27" s="56" t="n">
        <f aca="false">((A27*$B$6*$G$5+A27)/$G$5)*$L$4</f>
        <v>421.602805555556</v>
      </c>
      <c r="H27" s="56" t="n">
        <f aca="false">((A27*$B$6*$H$5+A27)/$H$5)*$L$4</f>
        <v>377.29725</v>
      </c>
      <c r="I27" s="56" t="n">
        <f aca="false">((A27*$B$6*$I$5+A27)/$I$5)*$L$4</f>
        <v>344.068083333333</v>
      </c>
      <c r="J27" s="56" t="n">
        <f aca="false">((A27*$B$6*$J$5+A27)/$J$5)*$L$4</f>
        <v>318.223175925926</v>
      </c>
      <c r="K27" s="56" t="n">
        <f aca="false">((A27*$B$6*$K$5+A27)/$K$5)*$L$4</f>
        <v>297.54725</v>
      </c>
    </row>
    <row r="28" customFormat="false" ht="15" hidden="false" customHeight="false" outlineLevel="0" collapsed="false">
      <c r="A28" s="55" t="n">
        <f aca="false">+A27+1000</f>
        <v>23000</v>
      </c>
      <c r="B28" s="56" t="n">
        <f aca="false">((A28*$B$6*$B$5+A28)/$B$5)*$L$4</f>
        <v>2061.947125</v>
      </c>
      <c r="C28" s="56" t="n">
        <f aca="false">((A28*$B$6*$C$5+A28)/$C$5)*$L$4</f>
        <v>1089.23879166667</v>
      </c>
      <c r="D28" s="56" t="n">
        <f aca="false">((A28*$B$6*$D$5+A28)/$D$5)*$L$4</f>
        <v>765.002680555555</v>
      </c>
      <c r="E28" s="56" t="n">
        <f aca="false">((A28*$B$6*$E$5+A28)/$E$5)*$L$4</f>
        <v>602.884625</v>
      </c>
      <c r="F28" s="56" t="n">
        <f aca="false">((A28*$B$6*$F$5+A28)/$F$5)*$L$4</f>
        <v>505.613791666667</v>
      </c>
      <c r="G28" s="56" t="n">
        <f aca="false">((A28*$B$6*$G$5+A28)/$G$5)*$L$4</f>
        <v>440.766569444444</v>
      </c>
      <c r="H28" s="56" t="n">
        <f aca="false">((A28*$B$6*$H$5+A28)/$H$5)*$L$4</f>
        <v>394.447125</v>
      </c>
      <c r="I28" s="56" t="n">
        <f aca="false">((A28*$B$6*$I$5+A28)/$I$5)*$L$4</f>
        <v>359.707541666667</v>
      </c>
      <c r="J28" s="56" t="n">
        <f aca="false">((A28*$B$6*$J$5+A28)/$J$5)*$L$4</f>
        <v>332.687865740741</v>
      </c>
      <c r="K28" s="56" t="n">
        <f aca="false">((A28*$B$6*$K$5+A28)/$K$5)*$L$4</f>
        <v>311.072125</v>
      </c>
    </row>
    <row r="29" customFormat="false" ht="15" hidden="false" customHeight="false" outlineLevel="0" collapsed="false">
      <c r="A29" s="55" t="n">
        <f aca="false">+A28+1000</f>
        <v>24000</v>
      </c>
      <c r="B29" s="56" t="n">
        <f aca="false">((A29*$B$6*$B$5+A29)/$B$5)*$L$4</f>
        <v>2151.597</v>
      </c>
      <c r="C29" s="56" t="n">
        <f aca="false">((A29*$B$6*$C$5+A29)/$C$5)*$L$4</f>
        <v>1136.597</v>
      </c>
      <c r="D29" s="56" t="n">
        <f aca="false">((A29*$B$6*$D$5+A29)/$D$5)*$L$4</f>
        <v>798.263666666667</v>
      </c>
      <c r="E29" s="56" t="n">
        <f aca="false">((A29*$B$6*$E$5+A29)/$E$5)*$L$4</f>
        <v>629.097</v>
      </c>
      <c r="F29" s="56" t="n">
        <f aca="false">((A29*$B$6*$F$5+A29)/$F$5)*$L$4</f>
        <v>527.597</v>
      </c>
      <c r="G29" s="56" t="n">
        <f aca="false">((A29*$B$6*$G$5+A29)/$G$5)*$L$4</f>
        <v>459.930333333333</v>
      </c>
      <c r="H29" s="56" t="n">
        <f aca="false">((A29*$B$6*$H$5+A29)/$H$5)*$L$4</f>
        <v>411.597</v>
      </c>
      <c r="I29" s="56" t="n">
        <f aca="false">((A29*$B$6*$I$5+A29)/$I$5)*$L$4</f>
        <v>375.347</v>
      </c>
      <c r="J29" s="56" t="n">
        <f aca="false">((A29*$B$6*$J$5+A29)/$J$5)*$L$4</f>
        <v>347.152555555555</v>
      </c>
      <c r="K29" s="56" t="n">
        <f aca="false">((A29*$B$6*$K$5+A29)/$K$5)*$L$4</f>
        <v>324.597</v>
      </c>
    </row>
    <row r="30" customFormat="false" ht="15" hidden="false" customHeight="false" outlineLevel="0" collapsed="false">
      <c r="A30" s="55" t="n">
        <f aca="false">+A29+1000</f>
        <v>25000</v>
      </c>
      <c r="B30" s="56" t="n">
        <f aca="false">((A30*$B$6*$B$5+A30)/$B$5)*$L$4</f>
        <v>2241.246875</v>
      </c>
      <c r="C30" s="56" t="n">
        <f aca="false">((A30*$B$6*$C$5+A30)/$C$5)*$L$4</f>
        <v>1183.95520833333</v>
      </c>
      <c r="D30" s="56" t="n">
        <f aca="false">((A30*$B$6*$D$5+A30)/$D$5)*$L$4</f>
        <v>831.524652777778</v>
      </c>
      <c r="E30" s="56" t="n">
        <f aca="false">((A30*$B$6*$E$5+A30)/$E$5)*$L$4</f>
        <v>655.309375</v>
      </c>
      <c r="F30" s="56" t="n">
        <f aca="false">((A30*$B$6*$F$5+A30)/$F$5)*$L$4</f>
        <v>549.580208333333</v>
      </c>
      <c r="G30" s="56" t="n">
        <f aca="false">((A30*$B$6*$G$5+A30)/$G$5)*$L$4</f>
        <v>479.094097222222</v>
      </c>
      <c r="H30" s="56" t="n">
        <f aca="false">((A30*$B$6*$H$5+A30)/$H$5)*$L$4</f>
        <v>428.746875</v>
      </c>
      <c r="I30" s="56" t="n">
        <f aca="false">((A30*$B$6*$I$5+A30)/$I$5)*$L$4</f>
        <v>390.986458333333</v>
      </c>
      <c r="J30" s="56" t="n">
        <f aca="false">((A30*$B$6*$J$5+A30)/$J$5)*$L$4</f>
        <v>361.61724537037</v>
      </c>
      <c r="K30" s="56" t="n">
        <f aca="false">((A30*$B$6*$K$5+A30)/$K$5)*$L$4</f>
        <v>338.121875</v>
      </c>
    </row>
    <row r="31" customFormat="false" ht="15" hidden="false" customHeight="false" outlineLevel="0" collapsed="false">
      <c r="A31" s="55" t="n">
        <f aca="false">+A30+1000</f>
        <v>26000</v>
      </c>
      <c r="B31" s="56" t="n">
        <f aca="false">((A31*$B$6*$B$5+A31)/$B$5)*$L$4</f>
        <v>2330.89675</v>
      </c>
      <c r="C31" s="56" t="n">
        <f aca="false">((A31*$B$6*$C$5+A31)/$C$5)*$L$4</f>
        <v>1231.31341666667</v>
      </c>
      <c r="D31" s="56" t="n">
        <f aca="false">((A31*$B$6*$D$5+A31)/$D$5)*$L$4</f>
        <v>864.785638888889</v>
      </c>
      <c r="E31" s="56" t="n">
        <f aca="false">((A31*$B$6*$E$5+A31)/$E$5)*$L$4</f>
        <v>681.52175</v>
      </c>
      <c r="F31" s="56" t="n">
        <f aca="false">((A31*$B$6*$F$5+A31)/$F$5)*$L$4</f>
        <v>571.563416666667</v>
      </c>
      <c r="G31" s="56" t="n">
        <f aca="false">((A31*$B$6*$G$5+A31)/$G$5)*$L$4</f>
        <v>498.257861111111</v>
      </c>
      <c r="H31" s="56" t="n">
        <f aca="false">((A31*$B$6*$H$5+A31)/$H$5)*$L$4</f>
        <v>445.89675</v>
      </c>
      <c r="I31" s="56" t="n">
        <f aca="false">((A31*$B$6*$I$5+A31)/$I$5)*$L$4</f>
        <v>406.625916666667</v>
      </c>
      <c r="J31" s="56" t="n">
        <f aca="false">((A31*$B$6*$J$5+A31)/$J$5)*$L$4</f>
        <v>376.081935185185</v>
      </c>
      <c r="K31" s="56" t="n">
        <f aca="false">((A31*$B$6*$K$5+A31)/$K$5)*$L$4</f>
        <v>351.64675</v>
      </c>
    </row>
    <row r="32" customFormat="false" ht="15" hidden="false" customHeight="false" outlineLevel="0" collapsed="false">
      <c r="A32" s="55" t="n">
        <f aca="false">+A31+1000</f>
        <v>27000</v>
      </c>
      <c r="B32" s="56" t="n">
        <f aca="false">((A32*$B$6*$B$5+A32)/$B$5)*$L$4</f>
        <v>2420.546625</v>
      </c>
      <c r="C32" s="56" t="n">
        <f aca="false">((A32*$B$6*$C$5+A32)/$C$5)*$L$4</f>
        <v>1278.671625</v>
      </c>
      <c r="D32" s="56" t="n">
        <f aca="false">((A32*$B$6*$D$5+A32)/$D$5)*$L$4</f>
        <v>898.046625</v>
      </c>
      <c r="E32" s="56" t="n">
        <f aca="false">((A32*$B$6*$E$5+A32)/$E$5)*$L$4</f>
        <v>707.734125</v>
      </c>
      <c r="F32" s="56" t="n">
        <f aca="false">((A32*$B$6*$F$5+A32)/$F$5)*$L$4</f>
        <v>593.546625</v>
      </c>
      <c r="G32" s="56" t="n">
        <f aca="false">((A32*$B$6*$G$5+A32)/$G$5)*$L$4</f>
        <v>517.421625</v>
      </c>
      <c r="H32" s="56" t="n">
        <f aca="false">((A32*$B$6*$H$5+A32)/$H$5)*$L$4</f>
        <v>463.046625</v>
      </c>
      <c r="I32" s="56" t="n">
        <f aca="false">((A32*$B$6*$I$5+A32)/$I$5)*$L$4</f>
        <v>422.265375</v>
      </c>
      <c r="J32" s="56" t="n">
        <f aca="false">((A32*$B$6*$J$5+A32)/$J$5)*$L$4</f>
        <v>390.546625</v>
      </c>
      <c r="K32" s="56" t="n">
        <f aca="false">((A32*$B$6*$K$5+A32)/$K$5)*$L$4</f>
        <v>365.171625</v>
      </c>
    </row>
    <row r="33" customFormat="false" ht="15" hidden="false" customHeight="false" outlineLevel="0" collapsed="false">
      <c r="A33" s="55" t="n">
        <f aca="false">+A32+1000</f>
        <v>28000</v>
      </c>
      <c r="B33" s="56" t="n">
        <f aca="false">((A33*$B$6*$B$5+A33)/$B$5)*$L$4</f>
        <v>2510.1965</v>
      </c>
      <c r="C33" s="56" t="n">
        <f aca="false">((A33*$B$6*$C$5+A33)/$C$5)*$L$4</f>
        <v>1326.02983333333</v>
      </c>
      <c r="D33" s="56" t="n">
        <f aca="false">((A33*$B$6*$D$5+A33)/$D$5)*$L$4</f>
        <v>931.307611111111</v>
      </c>
      <c r="E33" s="56" t="n">
        <f aca="false">((A33*$B$6*$E$5+A33)/$E$5)*$L$4</f>
        <v>733.9465</v>
      </c>
      <c r="F33" s="56" t="n">
        <f aca="false">((A33*$B$6*$F$5+A33)/$F$5)*$L$4</f>
        <v>615.529833333333</v>
      </c>
      <c r="G33" s="56" t="n">
        <f aca="false">((A33*$B$6*$G$5+A33)/$G$5)*$L$4</f>
        <v>536.585388888889</v>
      </c>
      <c r="H33" s="56" t="n">
        <f aca="false">((A33*$B$6*$H$5+A33)/$H$5)*$L$4</f>
        <v>480.1965</v>
      </c>
      <c r="I33" s="56" t="n">
        <f aca="false">((A33*$B$6*$I$5+A33)/$I$5)*$L$4</f>
        <v>437.904833333333</v>
      </c>
      <c r="J33" s="56" t="n">
        <f aca="false">((A33*$B$6*$J$5+A33)/$J$5)*$L$4</f>
        <v>405.011314814815</v>
      </c>
      <c r="K33" s="56" t="n">
        <f aca="false">((A33*$B$6*$K$5+A33)/$K$5)*$L$4</f>
        <v>378.6965</v>
      </c>
    </row>
    <row r="34" customFormat="false" ht="15" hidden="false" customHeight="false" outlineLevel="0" collapsed="false">
      <c r="A34" s="55" t="n">
        <f aca="false">+A33+1000</f>
        <v>29000</v>
      </c>
      <c r="B34" s="56" t="n">
        <f aca="false">((A34*$B$6*$B$5+A34)/$B$5)*$L$4</f>
        <v>2599.846375</v>
      </c>
      <c r="C34" s="56" t="n">
        <f aca="false">((A34*$B$6*$C$5+A34)/$C$5)*$L$4</f>
        <v>1373.38804166667</v>
      </c>
      <c r="D34" s="56" t="n">
        <f aca="false">((A34*$B$6*$D$5+A34)/$D$5)*$L$4</f>
        <v>964.568597222222</v>
      </c>
      <c r="E34" s="56" t="n">
        <f aca="false">((A34*$B$6*$E$5+A34)/$E$5)*$L$4</f>
        <v>760.158875</v>
      </c>
      <c r="F34" s="56" t="n">
        <f aca="false">((A34*$B$6*$F$5+A34)/$F$5)*$L$4</f>
        <v>637.513041666667</v>
      </c>
      <c r="G34" s="56" t="n">
        <f aca="false">((A34*$B$6*$G$5+A34)/$G$5)*$L$4</f>
        <v>555.749152777778</v>
      </c>
      <c r="H34" s="56" t="n">
        <f aca="false">((A34*$B$6*$H$5+A34)/$H$5)*$L$4</f>
        <v>497.346375</v>
      </c>
      <c r="I34" s="56" t="n">
        <f aca="false">((A34*$B$6*$I$5+A34)/$I$5)*$L$4</f>
        <v>453.544291666667</v>
      </c>
      <c r="J34" s="56" t="n">
        <f aca="false">((A34*$B$6*$J$5+A34)/$J$5)*$L$4</f>
        <v>419.47600462963</v>
      </c>
      <c r="K34" s="56" t="n">
        <f aca="false">((A34*$B$6*$K$5+A34)/$K$5)*$L$4</f>
        <v>392.221375</v>
      </c>
    </row>
    <row r="35" customFormat="false" ht="15" hidden="false" customHeight="false" outlineLevel="0" collapsed="false">
      <c r="A35" s="55" t="n">
        <f aca="false">+A34+1000</f>
        <v>30000</v>
      </c>
      <c r="B35" s="56" t="n">
        <f aca="false">((A35*$B$6*$B$5+A35)/$B$5)*$L$4</f>
        <v>2689.49625</v>
      </c>
      <c r="C35" s="56" t="n">
        <f aca="false">((A35*$B$6*$C$5+A35)/$C$5)*$L$4</f>
        <v>1420.74625</v>
      </c>
      <c r="D35" s="56" t="n">
        <f aca="false">((A35*$B$6*$D$5+A35)/$D$5)*$L$4</f>
        <v>997.829583333333</v>
      </c>
      <c r="E35" s="56" t="n">
        <f aca="false">((A35*$B$6*$E$5+A35)/$E$5)*$L$4</f>
        <v>786.37125</v>
      </c>
      <c r="F35" s="56" t="n">
        <f aca="false">((A35*$B$6*$F$5+A35)/$F$5)*$L$4</f>
        <v>659.49625</v>
      </c>
      <c r="G35" s="56" t="n">
        <f aca="false">((A35*$B$6*$G$5+A35)/$G$5)*$L$4</f>
        <v>574.912916666667</v>
      </c>
      <c r="H35" s="56" t="n">
        <f aca="false">((A35*$B$6*$H$5+A35)/$H$5)*$L$4</f>
        <v>514.49625</v>
      </c>
      <c r="I35" s="56" t="n">
        <f aca="false">((A35*$B$6*$I$5+A35)/$I$5)*$L$4</f>
        <v>469.18375</v>
      </c>
      <c r="J35" s="56" t="n">
        <f aca="false">((A35*$B$6*$J$5+A35)/$J$5)*$L$4</f>
        <v>433.940694444444</v>
      </c>
      <c r="K35" s="56" t="n">
        <f aca="false">((A35*$B$6*$K$5+A35)/$K$5)*$L$4</f>
        <v>405.74625</v>
      </c>
    </row>
    <row r="36" customFormat="false" ht="15" hidden="false" customHeight="false" outlineLevel="0" collapsed="false">
      <c r="A36" s="55" t="n">
        <f aca="false">+A35+1000</f>
        <v>31000</v>
      </c>
      <c r="B36" s="56" t="n">
        <f aca="false">((A36*$B$6*$B$5+A36)/$B$5)*$L$4</f>
        <v>2779.146125</v>
      </c>
      <c r="C36" s="56" t="n">
        <f aca="false">((A36*$B$6*$C$5+A36)/$C$5)*$L$4</f>
        <v>1468.10445833333</v>
      </c>
      <c r="D36" s="56" t="n">
        <f aca="false">((A36*$B$6*$D$5+A36)/$D$5)*$L$4</f>
        <v>1031.09056944444</v>
      </c>
      <c r="E36" s="56" t="n">
        <f aca="false">((A36*$B$6*$E$5+A36)/$E$5)*$L$4</f>
        <v>812.583625</v>
      </c>
      <c r="F36" s="56" t="n">
        <f aca="false">((A36*$B$6*$F$5+A36)/$F$5)*$L$4</f>
        <v>681.479458333333</v>
      </c>
      <c r="G36" s="56" t="n">
        <f aca="false">((A36*$B$6*$G$5+A36)/$G$5)*$L$4</f>
        <v>594.076680555556</v>
      </c>
      <c r="H36" s="56" t="n">
        <f aca="false">((A36*$B$6*$H$5+A36)/$H$5)*$L$4</f>
        <v>531.646125</v>
      </c>
      <c r="I36" s="56" t="n">
        <f aca="false">((A36*$B$6*$I$5+A36)/$I$5)*$L$4</f>
        <v>484.823208333333</v>
      </c>
      <c r="J36" s="56" t="n">
        <f aca="false">((A36*$B$6*$J$5+A36)/$J$5)*$L$4</f>
        <v>448.405384259259</v>
      </c>
      <c r="K36" s="56" t="n">
        <f aca="false">((A36*$B$6*$K$5+A36)/$K$5)*$L$4</f>
        <v>419.271125</v>
      </c>
    </row>
    <row r="37" customFormat="false" ht="15" hidden="false" customHeight="false" outlineLevel="0" collapsed="false">
      <c r="A37" s="55" t="n">
        <f aca="false">+A36+1000</f>
        <v>32000</v>
      </c>
      <c r="B37" s="56" t="n">
        <f aca="false">((A37*$B$6*$B$5+A37)/$B$5)*$L$4</f>
        <v>2868.796</v>
      </c>
      <c r="C37" s="56" t="n">
        <f aca="false">((A37*$B$6*$C$5+A37)/$C$5)*$L$4</f>
        <v>1515.46266666667</v>
      </c>
      <c r="D37" s="56" t="n">
        <f aca="false">((A37*$B$6*$D$5+A37)/$D$5)*$L$4</f>
        <v>1064.35155555556</v>
      </c>
      <c r="E37" s="56" t="n">
        <f aca="false">((A37*$B$6*$E$5+A37)/$E$5)*$L$4</f>
        <v>838.796</v>
      </c>
      <c r="F37" s="56" t="n">
        <f aca="false">((A37*$B$6*$F$5+A37)/$F$5)*$L$4</f>
        <v>703.462666666667</v>
      </c>
      <c r="G37" s="56" t="n">
        <f aca="false">((A37*$B$6*$G$5+A37)/$G$5)*$L$4</f>
        <v>613.240444444444</v>
      </c>
      <c r="H37" s="56" t="n">
        <f aca="false">((A37*$B$6*$H$5+A37)/$H$5)*$L$4</f>
        <v>548.796</v>
      </c>
      <c r="I37" s="56" t="n">
        <f aca="false">((A37*$B$6*$I$5+A37)/$I$5)*$L$4</f>
        <v>500.462666666667</v>
      </c>
      <c r="J37" s="56" t="n">
        <f aca="false">((A37*$B$6*$J$5+A37)/$J$5)*$L$4</f>
        <v>462.870074074074</v>
      </c>
      <c r="K37" s="56" t="n">
        <f aca="false">((A37*$B$6*$K$5+A37)/$K$5)*$L$4</f>
        <v>432.796</v>
      </c>
    </row>
    <row r="38" customFormat="false" ht="15" hidden="false" customHeight="false" outlineLevel="0" collapsed="false">
      <c r="A38" s="55" t="n">
        <f aca="false">+A37+1000</f>
        <v>33000</v>
      </c>
      <c r="B38" s="56" t="n">
        <f aca="false">((A38*$B$6*$B$5+A38)/$B$5)*$L$4</f>
        <v>2958.445875</v>
      </c>
      <c r="C38" s="56" t="n">
        <f aca="false">((A38*$B$6*$C$5+A38)/$C$5)*$L$4</f>
        <v>1562.820875</v>
      </c>
      <c r="D38" s="56" t="n">
        <f aca="false">((A38*$B$6*$D$5+A38)/$D$5)*$L$4</f>
        <v>1097.61254166667</v>
      </c>
      <c r="E38" s="56" t="n">
        <f aca="false">((A38*$B$6*$E$5+A38)/$E$5)*$L$4</f>
        <v>865.008375</v>
      </c>
      <c r="F38" s="56" t="n">
        <f aca="false">((A38*$B$6*$F$5+A38)/$F$5)*$L$4</f>
        <v>725.445875</v>
      </c>
      <c r="G38" s="56" t="n">
        <f aca="false">((A38*$B$6*$G$5+A38)/$G$5)*$L$4</f>
        <v>632.404208333333</v>
      </c>
      <c r="H38" s="56" t="n">
        <f aca="false">((A38*$B$6*$H$5+A38)/$H$5)*$L$4</f>
        <v>565.945875</v>
      </c>
      <c r="I38" s="56" t="n">
        <f aca="false">((A38*$B$6*$I$5+A38)/$I$5)*$L$4</f>
        <v>516.102125</v>
      </c>
      <c r="J38" s="56" t="n">
        <f aca="false">((A38*$B$6*$J$5+A38)/$J$5)*$L$4</f>
        <v>477.334763888889</v>
      </c>
      <c r="K38" s="56" t="n">
        <f aca="false">((A38*$B$6*$K$5+A38)/$K$5)*$L$4</f>
        <v>446.320875</v>
      </c>
    </row>
    <row r="39" customFormat="false" ht="15" hidden="false" customHeight="false" outlineLevel="0" collapsed="false">
      <c r="A39" s="55" t="n">
        <f aca="false">+A38+1000</f>
        <v>34000</v>
      </c>
      <c r="B39" s="56" t="n">
        <f aca="false">((A39*$B$6*$B$5+A39)/$B$5)*$L$4</f>
        <v>3048.09575</v>
      </c>
      <c r="C39" s="56" t="n">
        <f aca="false">((A39*$B$6*$C$5+A39)/$C$5)*$L$4</f>
        <v>1610.17908333333</v>
      </c>
      <c r="D39" s="56" t="n">
        <f aca="false">((A39*$B$6*$D$5+A39)/$D$5)*$L$4</f>
        <v>1130.87352777778</v>
      </c>
      <c r="E39" s="56" t="n">
        <f aca="false">((A39*$B$6*$E$5+A39)/$E$5)*$L$4</f>
        <v>891.22075</v>
      </c>
      <c r="F39" s="56" t="n">
        <f aca="false">((A39*$B$6*$F$5+A39)/$F$5)*$L$4</f>
        <v>747.429083333333</v>
      </c>
      <c r="G39" s="56" t="n">
        <f aca="false">((A39*$B$6*$G$5+A39)/$G$5)*$L$4</f>
        <v>651.567972222222</v>
      </c>
      <c r="H39" s="56" t="n">
        <f aca="false">((A39*$B$6*$H$5+A39)/$H$5)*$L$4</f>
        <v>583.09575</v>
      </c>
      <c r="I39" s="56" t="n">
        <f aca="false">((A39*$B$6*$I$5+A39)/$I$5)*$L$4</f>
        <v>531.741583333333</v>
      </c>
      <c r="J39" s="56" t="n">
        <f aca="false">((A39*$B$6*$J$5+A39)/$J$5)*$L$4</f>
        <v>491.799453703704</v>
      </c>
      <c r="K39" s="56" t="n">
        <f aca="false">((A39*$B$6*$K$5+A39)/$K$5)*$L$4</f>
        <v>459.84575</v>
      </c>
    </row>
    <row r="40" customFormat="false" ht="15" hidden="false" customHeight="false" outlineLevel="0" collapsed="false">
      <c r="A40" s="55" t="n">
        <f aca="false">+A39+1000</f>
        <v>35000</v>
      </c>
      <c r="B40" s="56" t="n">
        <f aca="false">((A40*$B$6*$B$5+A40)/$B$5)*$L$4</f>
        <v>3137.745625</v>
      </c>
      <c r="C40" s="56" t="n">
        <f aca="false">((A40*$B$6*$C$5+A40)/$C$5)*$L$4</f>
        <v>1657.53729166667</v>
      </c>
      <c r="D40" s="56" t="n">
        <f aca="false">((A40*$B$6*$D$5+A40)/$D$5)*$L$4</f>
        <v>1164.13451388889</v>
      </c>
      <c r="E40" s="56" t="n">
        <f aca="false">((A40*$B$6*$E$5+A40)/$E$5)*$L$4</f>
        <v>917.433125</v>
      </c>
      <c r="F40" s="56" t="n">
        <f aca="false">((A40*$B$6*$F$5+A40)/$F$5)*$L$4</f>
        <v>769.412291666667</v>
      </c>
      <c r="G40" s="56" t="n">
        <f aca="false">((A40*$B$6*$G$5+A40)/$G$5)*$L$4</f>
        <v>670.731736111111</v>
      </c>
      <c r="H40" s="56" t="n">
        <f aca="false">((A40*$B$6*$H$5+A40)/$H$5)*$L$4</f>
        <v>600.245625</v>
      </c>
      <c r="I40" s="56" t="n">
        <f aca="false">((A40*$B$6*$I$5+A40)/$I$5)*$L$4</f>
        <v>547.381041666667</v>
      </c>
      <c r="J40" s="56" t="n">
        <f aca="false">((A40*$B$6*$J$5+A40)/$J$5)*$L$4</f>
        <v>506.264143518518</v>
      </c>
      <c r="K40" s="56" t="n">
        <f aca="false">((A40*$B$6*$K$5+A40)/$K$5)*$L$4</f>
        <v>473.370625</v>
      </c>
    </row>
    <row r="41" customFormat="false" ht="15" hidden="false" customHeight="false" outlineLevel="0" collapsed="false">
      <c r="A41" s="55" t="n">
        <f aca="false">+A40+1000</f>
        <v>36000</v>
      </c>
      <c r="B41" s="56" t="n">
        <f aca="false">((A41*$B$6*$B$5+A41)/$B$5)*$L$4</f>
        <v>3227.3955</v>
      </c>
      <c r="C41" s="56" t="n">
        <f aca="false">((A41*$B$6*$C$5+A41)/$C$5)*$L$4</f>
        <v>1704.8955</v>
      </c>
      <c r="D41" s="56" t="n">
        <f aca="false">((A41*$B$6*$D$5+A41)/$D$5)*$L$4</f>
        <v>1197.3955</v>
      </c>
      <c r="E41" s="56" t="n">
        <f aca="false">((A41*$B$6*$E$5+A41)/$E$5)*$L$4</f>
        <v>943.6455</v>
      </c>
      <c r="F41" s="56" t="n">
        <f aca="false">((A41*$B$6*$F$5+A41)/$F$5)*$L$4</f>
        <v>791.3955</v>
      </c>
      <c r="G41" s="56" t="n">
        <f aca="false">((A41*$B$6*$G$5+A41)/$G$5)*$L$4</f>
        <v>689.8955</v>
      </c>
      <c r="H41" s="56" t="n">
        <f aca="false">((A41*$B$6*$H$5+A41)/$H$5)*$L$4</f>
        <v>617.3955</v>
      </c>
      <c r="I41" s="56" t="n">
        <f aca="false">((A41*$B$6*$I$5+A41)/$I$5)*$L$4</f>
        <v>563.0205</v>
      </c>
      <c r="J41" s="56" t="n">
        <f aca="false">((A41*$B$6*$J$5+A41)/$J$5)*$L$4</f>
        <v>520.728833333333</v>
      </c>
      <c r="K41" s="56" t="n">
        <f aca="false">((A41*$B$6*$K$5+A41)/$K$5)*$L$4</f>
        <v>486.8955</v>
      </c>
    </row>
    <row r="42" customFormat="false" ht="15" hidden="false" customHeight="false" outlineLevel="0" collapsed="false">
      <c r="A42" s="55" t="n">
        <f aca="false">+A41+1000</f>
        <v>37000</v>
      </c>
      <c r="B42" s="56" t="n">
        <f aca="false">((A42*$B$6*$B$5+A42)/$B$5)*$L$4</f>
        <v>3317.045375</v>
      </c>
      <c r="C42" s="56" t="n">
        <f aca="false">((A42*$B$6*$C$5+A42)/$C$5)*$L$4</f>
        <v>1752.25370833333</v>
      </c>
      <c r="D42" s="56" t="n">
        <f aca="false">((A42*$B$6*$D$5+A42)/$D$5)*$L$4</f>
        <v>1230.65648611111</v>
      </c>
      <c r="E42" s="56" t="n">
        <f aca="false">((A42*$B$6*$E$5+A42)/$E$5)*$L$4</f>
        <v>969.857875</v>
      </c>
      <c r="F42" s="56" t="n">
        <f aca="false">((A42*$B$6*$F$5+A42)/$F$5)*$L$4</f>
        <v>813.378708333333</v>
      </c>
      <c r="G42" s="56" t="n">
        <f aca="false">((A42*$B$6*$G$5+A42)/$G$5)*$L$4</f>
        <v>709.059263888889</v>
      </c>
      <c r="H42" s="56" t="n">
        <f aca="false">((A42*$B$6*$H$5+A42)/$H$5)*$L$4</f>
        <v>634.545375</v>
      </c>
      <c r="I42" s="56" t="n">
        <f aca="false">((A42*$B$6*$I$5+A42)/$I$5)*$L$4</f>
        <v>578.659958333333</v>
      </c>
      <c r="J42" s="56" t="n">
        <f aca="false">((A42*$B$6*$J$5+A42)/$J$5)*$L$4</f>
        <v>535.193523148148</v>
      </c>
      <c r="K42" s="56" t="n">
        <f aca="false">((A42*$B$6*$K$5+A42)/$K$5)*$L$4</f>
        <v>500.420375</v>
      </c>
    </row>
    <row r="43" customFormat="false" ht="15" hidden="false" customHeight="false" outlineLevel="0" collapsed="false">
      <c r="A43" s="55" t="n">
        <f aca="false">+A42+1000</f>
        <v>38000</v>
      </c>
      <c r="B43" s="56" t="n">
        <f aca="false">((A43*$B$6*$B$5+A43)/$B$5)*$L$4</f>
        <v>3406.69525</v>
      </c>
      <c r="C43" s="56" t="n">
        <f aca="false">((A43*$B$6*$C$5+A43)/$C$5)*$L$4</f>
        <v>1799.61191666667</v>
      </c>
      <c r="D43" s="56" t="n">
        <f aca="false">((A43*$B$6*$D$5+A43)/$D$5)*$L$4</f>
        <v>1263.91747222222</v>
      </c>
      <c r="E43" s="56" t="n">
        <f aca="false">((A43*$B$6*$E$5+A43)/$E$5)*$L$4</f>
        <v>996.07025</v>
      </c>
      <c r="F43" s="56" t="n">
        <f aca="false">((A43*$B$6*$F$5+A43)/$F$5)*$L$4</f>
        <v>835.361916666667</v>
      </c>
      <c r="G43" s="56" t="n">
        <f aca="false">((A43*$B$6*$G$5+A43)/$G$5)*$L$4</f>
        <v>728.223027777778</v>
      </c>
      <c r="H43" s="56" t="n">
        <f aca="false">((A43*$B$6*$H$5+A43)/$H$5)*$L$4</f>
        <v>651.69525</v>
      </c>
      <c r="I43" s="56" t="n">
        <f aca="false">((A43*$B$6*$I$5+A43)/$I$5)*$L$4</f>
        <v>594.299416666667</v>
      </c>
      <c r="J43" s="56" t="n">
        <f aca="false">((A43*$B$6*$J$5+A43)/$J$5)*$L$4</f>
        <v>549.658212962963</v>
      </c>
      <c r="K43" s="56" t="n">
        <f aca="false">((A43*$B$6*$K$5+A43)/$K$5)*$L$4</f>
        <v>513.94525</v>
      </c>
    </row>
    <row r="44" customFormat="false" ht="15" hidden="false" customHeight="false" outlineLevel="0" collapsed="false">
      <c r="A44" s="55" t="n">
        <f aca="false">+A43+1000</f>
        <v>39000</v>
      </c>
      <c r="B44" s="56" t="n">
        <f aca="false">((A44*$B$6*$B$5+A44)/$B$5)*$L$4</f>
        <v>3496.345125</v>
      </c>
      <c r="C44" s="56" t="n">
        <f aca="false">((A44*$B$6*$C$5+A44)/$C$5)*$L$4</f>
        <v>1846.970125</v>
      </c>
      <c r="D44" s="56" t="n">
        <f aca="false">((A44*$B$6*$D$5+A44)/$D$5)*$L$4</f>
        <v>1297.17845833333</v>
      </c>
      <c r="E44" s="56" t="n">
        <f aca="false">((A44*$B$6*$E$5+A44)/$E$5)*$L$4</f>
        <v>1022.282625</v>
      </c>
      <c r="F44" s="56" t="n">
        <f aca="false">((A44*$B$6*$F$5+A44)/$F$5)*$L$4</f>
        <v>857.345125</v>
      </c>
      <c r="G44" s="56" t="n">
        <f aca="false">((A44*$B$6*$G$5+A44)/$G$5)*$L$4</f>
        <v>747.386791666667</v>
      </c>
      <c r="H44" s="56" t="n">
        <f aca="false">((A44*$B$6*$H$5+A44)/$H$5)*$L$4</f>
        <v>668.845125</v>
      </c>
      <c r="I44" s="56" t="n">
        <f aca="false">((A44*$B$6*$I$5+A44)/$I$5)*$L$4</f>
        <v>609.938875</v>
      </c>
      <c r="J44" s="56" t="n">
        <f aca="false">((A44*$B$6*$J$5+A44)/$J$5)*$L$4</f>
        <v>564.122902777778</v>
      </c>
      <c r="K44" s="56" t="n">
        <f aca="false">((A44*$B$6*$K$5+A44)/$K$5)*$L$4</f>
        <v>527.470125</v>
      </c>
    </row>
    <row r="45" customFormat="false" ht="15" hidden="false" customHeight="false" outlineLevel="0" collapsed="false">
      <c r="A45" s="55" t="n">
        <f aca="false">+A44+1000</f>
        <v>40000</v>
      </c>
      <c r="B45" s="56" t="n">
        <f aca="false">((A45*$B$6*$B$5+A45)/$B$5)*$L$4</f>
        <v>3585.995</v>
      </c>
      <c r="C45" s="56" t="n">
        <f aca="false">((A45*$B$6*$C$5+A45)/$C$5)*$L$4</f>
        <v>1894.32833333333</v>
      </c>
      <c r="D45" s="56" t="n">
        <f aca="false">((A45*$B$6*$D$5+A45)/$D$5)*$L$4</f>
        <v>1330.43944444444</v>
      </c>
      <c r="E45" s="56" t="n">
        <f aca="false">((A45*$B$6*$E$5+A45)/$E$5)*$L$4</f>
        <v>1048.495</v>
      </c>
      <c r="F45" s="56" t="n">
        <f aca="false">((A45*$B$6*$F$5+A45)/$F$5)*$L$4</f>
        <v>879.328333333333</v>
      </c>
      <c r="G45" s="56" t="n">
        <f aca="false">((A45*$B$6*$G$5+A45)/$G$5)*$L$4</f>
        <v>766.550555555555</v>
      </c>
      <c r="H45" s="56" t="n">
        <f aca="false">((A45*$B$6*$H$5+A45)/$H$5)*$L$4</f>
        <v>685.995</v>
      </c>
      <c r="I45" s="56" t="n">
        <f aca="false">((A45*$B$6*$I$5+A45)/$I$5)*$L$4</f>
        <v>625.578333333333</v>
      </c>
      <c r="J45" s="56" t="n">
        <f aca="false">((A45*$B$6*$J$5+A45)/$J$5)*$L$4</f>
        <v>578.587592592593</v>
      </c>
      <c r="K45" s="56" t="n">
        <f aca="false">((A45*$B$6*$K$5+A45)/$K$5)*$L$4</f>
        <v>540.995</v>
      </c>
    </row>
    <row r="46" customFormat="false" ht="15" hidden="false" customHeight="false" outlineLevel="0" collapsed="false">
      <c r="A46" s="55" t="n">
        <f aca="false">+A45+1000</f>
        <v>41000</v>
      </c>
      <c r="B46" s="56" t="n">
        <f aca="false">((A46*$B$6*$B$5+A46)/$B$5)*$L$4</f>
        <v>3675.644875</v>
      </c>
      <c r="C46" s="56" t="n">
        <f aca="false">((A46*$B$6*$C$5+A46)/$C$5)*$L$4</f>
        <v>1941.68654166667</v>
      </c>
      <c r="D46" s="56" t="n">
        <f aca="false">((A46*$B$6*$D$5+A46)/$D$5)*$L$4</f>
        <v>1363.70043055556</v>
      </c>
      <c r="E46" s="56" t="n">
        <f aca="false">((A46*$B$6*$E$5+A46)/$E$5)*$L$4</f>
        <v>1074.707375</v>
      </c>
      <c r="F46" s="56" t="n">
        <f aca="false">((A46*$B$6*$F$5+A46)/$F$5)*$L$4</f>
        <v>901.311541666667</v>
      </c>
      <c r="G46" s="56" t="n">
        <f aca="false">((A46*$B$6*$G$5+A46)/$G$5)*$L$4</f>
        <v>785.714319444444</v>
      </c>
      <c r="H46" s="56" t="n">
        <f aca="false">((A46*$B$6*$H$5+A46)/$H$5)*$L$4</f>
        <v>703.144875</v>
      </c>
      <c r="I46" s="56" t="n">
        <f aca="false">((A46*$B$6*$I$5+A46)/$I$5)*$L$4</f>
        <v>641.217791666667</v>
      </c>
      <c r="J46" s="56" t="n">
        <f aca="false">((A46*$B$6*$J$5+A46)/$J$5)*$L$4</f>
        <v>593.052282407407</v>
      </c>
      <c r="K46" s="56" t="n">
        <f aca="false">((A46*$B$6*$K$5+A46)/$K$5)*$L$4</f>
        <v>554.519875</v>
      </c>
    </row>
    <row r="47" customFormat="false" ht="15" hidden="false" customHeight="false" outlineLevel="0" collapsed="false">
      <c r="A47" s="55" t="n">
        <f aca="false">+A46+1000</f>
        <v>42000</v>
      </c>
      <c r="B47" s="56" t="n">
        <f aca="false">((A47*$B$6*$B$5+A47)/$B$5)*$L$4</f>
        <v>3765.29475</v>
      </c>
      <c r="C47" s="56" t="n">
        <f aca="false">((A47*$B$6*$C$5+A47)/$C$5)*$L$4</f>
        <v>1989.04475</v>
      </c>
      <c r="D47" s="56" t="n">
        <f aca="false">((A47*$B$6*$D$5+A47)/$D$5)*$L$4</f>
        <v>1396.96141666667</v>
      </c>
      <c r="E47" s="56" t="n">
        <f aca="false">((A47*$B$6*$E$5+A47)/$E$5)*$L$4</f>
        <v>1100.91975</v>
      </c>
      <c r="F47" s="56" t="n">
        <f aca="false">((A47*$B$6*$F$5+A47)/$F$5)*$L$4</f>
        <v>923.29475</v>
      </c>
      <c r="G47" s="56" t="n">
        <f aca="false">((A47*$B$6*$G$5+A47)/$G$5)*$L$4</f>
        <v>804.878083333333</v>
      </c>
      <c r="H47" s="56" t="n">
        <f aca="false">((A47*$B$6*$H$5+A47)/$H$5)*$L$4</f>
        <v>720.29475</v>
      </c>
      <c r="I47" s="56" t="n">
        <f aca="false">((A47*$B$6*$I$5+A47)/$I$5)*$L$4</f>
        <v>656.85725</v>
      </c>
      <c r="J47" s="56" t="n">
        <f aca="false">((A47*$B$6*$J$5+A47)/$J$5)*$L$4</f>
        <v>607.516972222222</v>
      </c>
      <c r="K47" s="56" t="n">
        <f aca="false">((A47*$B$6*$K$5+A47)/$K$5)*$L$4</f>
        <v>568.04475</v>
      </c>
    </row>
    <row r="48" customFormat="false" ht="15" hidden="false" customHeight="false" outlineLevel="0" collapsed="false">
      <c r="A48" s="55" t="n">
        <f aca="false">+A47+1000</f>
        <v>43000</v>
      </c>
      <c r="B48" s="56" t="n">
        <f aca="false">((A48*$B$6*$B$5+A48)/$B$5)*$L$4</f>
        <v>3854.944625</v>
      </c>
      <c r="C48" s="56" t="n">
        <f aca="false">((A48*$B$6*$C$5+A48)/$C$5)*$L$4</f>
        <v>2036.40295833333</v>
      </c>
      <c r="D48" s="56" t="n">
        <f aca="false">((A48*$B$6*$D$5+A48)/$D$5)*$L$4</f>
        <v>1430.22240277778</v>
      </c>
      <c r="E48" s="56" t="n">
        <f aca="false">((A48*$B$6*$E$5+A48)/$E$5)*$L$4</f>
        <v>1127.132125</v>
      </c>
      <c r="F48" s="56" t="n">
        <f aca="false">((A48*$B$6*$F$5+A48)/$F$5)*$L$4</f>
        <v>945.277958333333</v>
      </c>
      <c r="G48" s="56" t="n">
        <f aca="false">((A48*$B$6*$G$5+A48)/$G$5)*$L$4</f>
        <v>824.041847222222</v>
      </c>
      <c r="H48" s="56" t="n">
        <f aca="false">((A48*$B$6*$H$5+A48)/$H$5)*$L$4</f>
        <v>737.444625</v>
      </c>
      <c r="I48" s="56" t="n">
        <f aca="false">((A48*$B$6*$I$5+A48)/$I$5)*$L$4</f>
        <v>672.496708333333</v>
      </c>
      <c r="J48" s="56" t="n">
        <f aca="false">((A48*$B$6*$J$5+A48)/$J$5)*$L$4</f>
        <v>621.981662037037</v>
      </c>
      <c r="K48" s="56" t="n">
        <f aca="false">((A48*$B$6*$K$5+A48)/$K$5)*$L$4</f>
        <v>581.569625</v>
      </c>
    </row>
    <row r="49" customFormat="false" ht="15" hidden="false" customHeight="false" outlineLevel="0" collapsed="false">
      <c r="A49" s="55" t="n">
        <f aca="false">+A48+1000</f>
        <v>44000</v>
      </c>
      <c r="B49" s="56" t="n">
        <f aca="false">((A49*$B$6*$B$5+A49)/$B$5)*$L$4</f>
        <v>3944.5945</v>
      </c>
      <c r="C49" s="56" t="n">
        <f aca="false">((A49*$B$6*$C$5+A49)/$C$5)*$L$4</f>
        <v>2083.76116666667</v>
      </c>
      <c r="D49" s="56" t="n">
        <f aca="false">((A49*$B$6*$D$5+A49)/$D$5)*$L$4</f>
        <v>1463.48338888889</v>
      </c>
      <c r="E49" s="56" t="n">
        <f aca="false">((A49*$B$6*$E$5+A49)/$E$5)*$L$4</f>
        <v>1153.3445</v>
      </c>
      <c r="F49" s="56" t="n">
        <f aca="false">((A49*$B$6*$F$5+A49)/$F$5)*$L$4</f>
        <v>967.261166666667</v>
      </c>
      <c r="G49" s="56" t="n">
        <f aca="false">((A49*$B$6*$G$5+A49)/$G$5)*$L$4</f>
        <v>843.205611111111</v>
      </c>
      <c r="H49" s="56" t="n">
        <f aca="false">((A49*$B$6*$H$5+A49)/$H$5)*$L$4</f>
        <v>754.5945</v>
      </c>
      <c r="I49" s="56" t="n">
        <f aca="false">((A49*$B$6*$I$5+A49)/$I$5)*$L$4</f>
        <v>688.136166666667</v>
      </c>
      <c r="J49" s="56" t="n">
        <f aca="false">((A49*$B$6*$J$5+A49)/$J$5)*$L$4</f>
        <v>636.446351851852</v>
      </c>
      <c r="K49" s="56" t="n">
        <f aca="false">((A49*$B$6*$K$5+A49)/$K$5)*$L$4</f>
        <v>595.0945</v>
      </c>
    </row>
    <row r="50" customFormat="false" ht="15" hidden="false" customHeight="false" outlineLevel="0" collapsed="false">
      <c r="A50" s="55" t="n">
        <f aca="false">+A49+1000</f>
        <v>45000</v>
      </c>
      <c r="B50" s="56" t="n">
        <f aca="false">((A50*$B$6*$B$5+A50)/$B$5)*$L$4</f>
        <v>4034.244375</v>
      </c>
      <c r="C50" s="56" t="n">
        <f aca="false">((A50*$B$6*$C$5+A50)/$C$5)*$L$4</f>
        <v>2131.119375</v>
      </c>
      <c r="D50" s="56" t="n">
        <f aca="false">((A50*$B$6*$D$5+A50)/$D$5)*$L$4</f>
        <v>1496.744375</v>
      </c>
      <c r="E50" s="56" t="n">
        <f aca="false">((A50*$B$6*$E$5+A50)/$E$5)*$L$4</f>
        <v>1179.556875</v>
      </c>
      <c r="F50" s="56" t="n">
        <f aca="false">((A50*$B$6*$F$5+A50)/$F$5)*$L$4</f>
        <v>989.244375</v>
      </c>
      <c r="G50" s="56" t="n">
        <f aca="false">((A50*$B$6*$G$5+A50)/$G$5)*$L$4</f>
        <v>862.369375</v>
      </c>
      <c r="H50" s="56" t="n">
        <f aca="false">((A50*$B$6*$H$5+A50)/$H$5)*$L$4</f>
        <v>771.744375</v>
      </c>
      <c r="I50" s="56" t="n">
        <f aca="false">((A50*$B$6*$I$5+A50)/$I$5)*$L$4</f>
        <v>703.775625</v>
      </c>
      <c r="J50" s="56" t="n">
        <f aca="false">((A50*$B$6*$J$5+A50)/$J$5)*$L$4</f>
        <v>650.911041666667</v>
      </c>
      <c r="K50" s="56" t="n">
        <f aca="false">((A50*$B$6*$K$5+A50)/$K$5)*$L$4</f>
        <v>608.619375</v>
      </c>
    </row>
    <row r="51" customFormat="false" ht="15" hidden="false" customHeight="false" outlineLevel="0" collapsed="false">
      <c r="A51" s="55" t="n">
        <f aca="false">+A50+1000</f>
        <v>46000</v>
      </c>
      <c r="B51" s="56" t="n">
        <f aca="false">((A51*$B$6*$B$5+A51)/$B$5)*$L$4</f>
        <v>4123.89425</v>
      </c>
      <c r="C51" s="56" t="n">
        <f aca="false">((A51*$B$6*$C$5+A51)/$C$5)*$L$4</f>
        <v>2178.47758333333</v>
      </c>
      <c r="D51" s="56" t="n">
        <f aca="false">((A51*$B$6*$D$5+A51)/$D$5)*$L$4</f>
        <v>1530.00536111111</v>
      </c>
      <c r="E51" s="56" t="n">
        <f aca="false">((A51*$B$6*$E$5+A51)/$E$5)*$L$4</f>
        <v>1205.76925</v>
      </c>
      <c r="F51" s="56" t="n">
        <f aca="false">((A51*$B$6*$F$5+A51)/$F$5)*$L$4</f>
        <v>1011.22758333333</v>
      </c>
      <c r="G51" s="56" t="n">
        <f aca="false">((A51*$B$6*$G$5+A51)/$G$5)*$L$4</f>
        <v>881.533138888889</v>
      </c>
      <c r="H51" s="56" t="n">
        <f aca="false">((A51*$B$6*$H$5+A51)/$H$5)*$L$4</f>
        <v>788.89425</v>
      </c>
      <c r="I51" s="56" t="n">
        <f aca="false">((A51*$B$6*$I$5+A51)/$I$5)*$L$4</f>
        <v>719.415083333333</v>
      </c>
      <c r="J51" s="56" t="n">
        <f aca="false">((A51*$B$6*$J$5+A51)/$J$5)*$L$4</f>
        <v>665.375731481482</v>
      </c>
      <c r="K51" s="56" t="n">
        <f aca="false">((A51*$B$6*$K$5+A51)/$K$5)*$L$4</f>
        <v>622.14425</v>
      </c>
    </row>
    <row r="52" customFormat="false" ht="15" hidden="false" customHeight="false" outlineLevel="0" collapsed="false">
      <c r="A52" s="55" t="n">
        <f aca="false">+A51+1000</f>
        <v>47000</v>
      </c>
      <c r="B52" s="56" t="n">
        <f aca="false">((A52*$B$6*$B$5+A52)/$B$5)*$L$4</f>
        <v>4213.544125</v>
      </c>
      <c r="C52" s="56" t="n">
        <f aca="false">((A52*$B$6*$C$5+A52)/$C$5)*$L$4</f>
        <v>2225.83579166667</v>
      </c>
      <c r="D52" s="56" t="n">
        <f aca="false">((A52*$B$6*$D$5+A52)/$D$5)*$L$4</f>
        <v>1563.26634722222</v>
      </c>
      <c r="E52" s="56" t="n">
        <f aca="false">((A52*$B$6*$E$5+A52)/$E$5)*$L$4</f>
        <v>1231.981625</v>
      </c>
      <c r="F52" s="56" t="n">
        <f aca="false">((A52*$B$6*$F$5+A52)/$F$5)*$L$4</f>
        <v>1033.21079166667</v>
      </c>
      <c r="G52" s="56" t="n">
        <f aca="false">((A52*$B$6*$G$5+A52)/$G$5)*$L$4</f>
        <v>900.696902777778</v>
      </c>
      <c r="H52" s="56" t="n">
        <f aca="false">((A52*$B$6*$H$5+A52)/$H$5)*$L$4</f>
        <v>806.044125</v>
      </c>
      <c r="I52" s="56" t="n">
        <f aca="false">((A52*$B$6*$I$5+A52)/$I$5)*$L$4</f>
        <v>735.054541666667</v>
      </c>
      <c r="J52" s="56" t="n">
        <f aca="false">((A52*$B$6*$J$5+A52)/$J$5)*$L$4</f>
        <v>679.840421296296</v>
      </c>
      <c r="K52" s="56" t="n">
        <f aca="false">((A52*$B$6*$K$5+A52)/$K$5)*$L$4</f>
        <v>635.669125</v>
      </c>
    </row>
    <row r="53" customFormat="false" ht="15" hidden="false" customHeight="false" outlineLevel="0" collapsed="false">
      <c r="A53" s="55" t="n">
        <f aca="false">+A52+1000</f>
        <v>48000</v>
      </c>
      <c r="B53" s="56" t="n">
        <f aca="false">((A53*$B$6*$B$5+A53)/$B$5)*$L$4</f>
        <v>4303.194</v>
      </c>
      <c r="C53" s="56" t="n">
        <f aca="false">((A53*$B$6*$C$5+A53)/$C$5)*$L$4</f>
        <v>2273.194</v>
      </c>
      <c r="D53" s="56" t="n">
        <f aca="false">((A53*$B$6*$D$5+A53)/$D$5)*$L$4</f>
        <v>1596.52733333333</v>
      </c>
      <c r="E53" s="56" t="n">
        <f aca="false">((A53*$B$6*$E$5+A53)/$E$5)*$L$4</f>
        <v>1258.194</v>
      </c>
      <c r="F53" s="56" t="n">
        <f aca="false">((A53*$B$6*$F$5+A53)/$F$5)*$L$4</f>
        <v>1055.194</v>
      </c>
      <c r="G53" s="56" t="n">
        <f aca="false">((A53*$B$6*$G$5+A53)/$G$5)*$L$4</f>
        <v>919.860666666667</v>
      </c>
      <c r="H53" s="56" t="n">
        <f aca="false">((A53*$B$6*$H$5+A53)/$H$5)*$L$4</f>
        <v>823.194</v>
      </c>
      <c r="I53" s="56" t="n">
        <f aca="false">((A53*$B$6*$I$5+A53)/$I$5)*$L$4</f>
        <v>750.694</v>
      </c>
      <c r="J53" s="56" t="n">
        <f aca="false">((A53*$B$6*$J$5+A53)/$J$5)*$L$4</f>
        <v>694.305111111111</v>
      </c>
      <c r="K53" s="56" t="n">
        <f aca="false">((A53*$B$6*$K$5+A53)/$K$5)*$L$4</f>
        <v>649.194</v>
      </c>
    </row>
    <row r="54" customFormat="false" ht="15" hidden="false" customHeight="false" outlineLevel="0" collapsed="false">
      <c r="A54" s="55" t="n">
        <f aca="false">+A53+1000</f>
        <v>49000</v>
      </c>
      <c r="B54" s="56" t="n">
        <f aca="false">((A54*$B$6*$B$5+A54)/$B$5)*$L$4</f>
        <v>4392.843875</v>
      </c>
      <c r="C54" s="56" t="n">
        <f aca="false">((A54*$B$6*$C$5+A54)/$C$5)*$L$4</f>
        <v>2320.55220833333</v>
      </c>
      <c r="D54" s="56" t="n">
        <f aca="false">((A54*$B$6*$D$5+A54)/$D$5)*$L$4</f>
        <v>1629.78831944444</v>
      </c>
      <c r="E54" s="56" t="n">
        <f aca="false">((A54*$B$6*$E$5+A54)/$E$5)*$L$4</f>
        <v>1284.406375</v>
      </c>
      <c r="F54" s="56" t="n">
        <f aca="false">((A54*$B$6*$F$5+A54)/$F$5)*$L$4</f>
        <v>1077.17720833333</v>
      </c>
      <c r="G54" s="56" t="n">
        <f aca="false">((A54*$B$6*$G$5+A54)/$G$5)*$L$4</f>
        <v>939.024430555556</v>
      </c>
      <c r="H54" s="56" t="n">
        <f aca="false">((A54*$B$6*$H$5+A54)/$H$5)*$L$4</f>
        <v>840.343875</v>
      </c>
      <c r="I54" s="56" t="n">
        <f aca="false">((A54*$B$6*$I$5+A54)/$I$5)*$L$4</f>
        <v>766.333458333333</v>
      </c>
      <c r="J54" s="56" t="n">
        <f aca="false">((A54*$B$6*$J$5+A54)/$J$5)*$L$4</f>
        <v>708.769800925926</v>
      </c>
      <c r="K54" s="56" t="n">
        <f aca="false">((A54*$B$6*$K$5+A54)/$K$5)*$L$4</f>
        <v>662.718875</v>
      </c>
    </row>
    <row r="55" customFormat="false" ht="15" hidden="false" customHeight="false" outlineLevel="0" collapsed="false">
      <c r="A55" s="55" t="n">
        <f aca="false">+A54+1000</f>
        <v>50000</v>
      </c>
      <c r="B55" s="56" t="n">
        <f aca="false">((A55*$B$6*$B$5+A55)/$B$5)*$L$4</f>
        <v>4482.49375</v>
      </c>
      <c r="C55" s="56" t="n">
        <f aca="false">((A55*$B$6*$C$5+A55)/$C$5)*$L$4</f>
        <v>2367.91041666667</v>
      </c>
      <c r="D55" s="56" t="n">
        <f aca="false">((A55*$B$6*$D$5+A55)/$D$5)*$L$4</f>
        <v>1663.04930555556</v>
      </c>
      <c r="E55" s="56" t="n">
        <f aca="false">((A55*$B$6*$E$5+A55)/$E$5)*$L$4</f>
        <v>1310.61875</v>
      </c>
      <c r="F55" s="56" t="n">
        <f aca="false">((A55*$B$6*$F$5+A55)/$F$5)*$L$4</f>
        <v>1099.16041666667</v>
      </c>
      <c r="G55" s="56" t="n">
        <f aca="false">((A55*$B$6*$G$5+A55)/$G$5)*$L$4</f>
        <v>958.188194444444</v>
      </c>
      <c r="H55" s="56" t="n">
        <f aca="false">((A55*$B$6*$H$5+A55)/$H$5)*$L$4</f>
        <v>857.49375</v>
      </c>
      <c r="I55" s="56" t="n">
        <f aca="false">((A55*$B$6*$I$5+A55)/$I$5)*$L$4</f>
        <v>781.972916666667</v>
      </c>
      <c r="J55" s="56" t="n">
        <f aca="false">((A55*$B$6*$J$5+A55)/$J$5)*$L$4</f>
        <v>723.234490740741</v>
      </c>
      <c r="K55" s="56" t="n">
        <f aca="false">((A55*$B$6*$K$5+A55)/$K$5)*$L$4</f>
        <v>676.24375</v>
      </c>
    </row>
    <row r="56" customFormat="false" ht="15" hidden="false" customHeight="false" outlineLevel="0" collapsed="false">
      <c r="A56" s="55" t="n">
        <f aca="false">+A55+1000</f>
        <v>51000</v>
      </c>
      <c r="B56" s="56" t="n">
        <f aca="false">((A56*$B$6*$B$5+A56)/$B$5)*$L$4</f>
        <v>4572.143625</v>
      </c>
      <c r="C56" s="56" t="n">
        <f aca="false">((A56*$B$6*$C$5+A56)/$C$5)*$L$4</f>
        <v>2415.268625</v>
      </c>
      <c r="D56" s="56" t="n">
        <f aca="false">((A56*$B$6*$D$5+A56)/$D$5)*$L$4</f>
        <v>1696.31029166667</v>
      </c>
      <c r="E56" s="56" t="n">
        <f aca="false">((A56*$B$6*$E$5+A56)/$E$5)*$L$4</f>
        <v>1336.831125</v>
      </c>
      <c r="F56" s="56" t="n">
        <f aca="false">((A56*$B$6*$F$5+A56)/$F$5)*$L$4</f>
        <v>1121.143625</v>
      </c>
      <c r="G56" s="56" t="n">
        <f aca="false">((A56*$B$6*$G$5+A56)/$G$5)*$L$4</f>
        <v>977.351958333333</v>
      </c>
      <c r="H56" s="56" t="n">
        <f aca="false">((A56*$B$6*$H$5+A56)/$H$5)*$L$4</f>
        <v>874.643625</v>
      </c>
      <c r="I56" s="56" t="n">
        <f aca="false">((A56*$B$6*$I$5+A56)/$I$5)*$L$4</f>
        <v>797.612375</v>
      </c>
      <c r="J56" s="56" t="n">
        <f aca="false">((A56*$B$6*$J$5+A56)/$J$5)*$L$4</f>
        <v>737.699180555556</v>
      </c>
      <c r="K56" s="56" t="n">
        <f aca="false">((A56*$B$6*$K$5+A56)/$K$5)*$L$4</f>
        <v>689.768625</v>
      </c>
    </row>
    <row r="57" customFormat="false" ht="15" hidden="false" customHeight="false" outlineLevel="0" collapsed="false">
      <c r="A57" s="55" t="n">
        <f aca="false">+A56+1000</f>
        <v>52000</v>
      </c>
      <c r="B57" s="56" t="n">
        <f aca="false">((A57*$B$6*$B$5+A57)/$B$5)*$L$4</f>
        <v>4661.7935</v>
      </c>
      <c r="C57" s="56" t="n">
        <f aca="false">((A57*$B$6*$C$5+A57)/$C$5)*$L$4</f>
        <v>2462.62683333333</v>
      </c>
      <c r="D57" s="56" t="n">
        <f aca="false">((A57*$B$6*$D$5+A57)/$D$5)*$L$4</f>
        <v>1729.57127777778</v>
      </c>
      <c r="E57" s="56" t="n">
        <f aca="false">((A57*$B$6*$E$5+A57)/$E$5)*$L$4</f>
        <v>1363.0435</v>
      </c>
      <c r="F57" s="56" t="n">
        <f aca="false">((A57*$B$6*$F$5+A57)/$F$5)*$L$4</f>
        <v>1143.12683333333</v>
      </c>
      <c r="G57" s="56" t="n">
        <f aca="false">((A57*$B$6*$G$5+A57)/$G$5)*$L$4</f>
        <v>996.515722222222</v>
      </c>
      <c r="H57" s="56" t="n">
        <f aca="false">((A57*$B$6*$H$5+A57)/$H$5)*$L$4</f>
        <v>891.7935</v>
      </c>
      <c r="I57" s="56" t="n">
        <f aca="false">((A57*$B$6*$I$5+A57)/$I$5)*$L$4</f>
        <v>813.251833333333</v>
      </c>
      <c r="J57" s="56" t="n">
        <f aca="false">((A57*$B$6*$J$5+A57)/$J$5)*$L$4</f>
        <v>752.16387037037</v>
      </c>
      <c r="K57" s="56" t="n">
        <f aca="false">((A57*$B$6*$K$5+A57)/$K$5)*$L$4</f>
        <v>703.2935</v>
      </c>
    </row>
    <row r="58" customFormat="false" ht="15" hidden="false" customHeight="false" outlineLevel="0" collapsed="false">
      <c r="A58" s="55" t="n">
        <f aca="false">+A57+1000</f>
        <v>53000</v>
      </c>
      <c r="B58" s="56" t="n">
        <f aca="false">((A58*$B$6*$B$5+A58)/$B$5)*$L$4</f>
        <v>4751.443375</v>
      </c>
      <c r="C58" s="56" t="n">
        <f aca="false">((A58*$B$6*$C$5+A58)/$C$5)*$L$4</f>
        <v>2509.98504166667</v>
      </c>
      <c r="D58" s="56" t="n">
        <f aca="false">((A58*$B$6*$D$5+A58)/$D$5)*$L$4</f>
        <v>1762.83226388889</v>
      </c>
      <c r="E58" s="56" t="n">
        <f aca="false">((A58*$B$6*$E$5+A58)/$E$5)*$L$4</f>
        <v>1389.255875</v>
      </c>
      <c r="F58" s="56" t="n">
        <f aca="false">((A58*$B$6*$F$5+A58)/$F$5)*$L$4</f>
        <v>1165.11004166667</v>
      </c>
      <c r="G58" s="56" t="n">
        <f aca="false">((A58*$B$6*$G$5+A58)/$G$5)*$L$4</f>
        <v>1015.67948611111</v>
      </c>
      <c r="H58" s="56" t="n">
        <f aca="false">((A58*$B$6*$H$5+A58)/$H$5)*$L$4</f>
        <v>908.943375</v>
      </c>
      <c r="I58" s="56" t="n">
        <f aca="false">((A58*$B$6*$I$5+A58)/$I$5)*$L$4</f>
        <v>828.891291666667</v>
      </c>
      <c r="J58" s="56" t="n">
        <f aca="false">((A58*$B$6*$J$5+A58)/$J$5)*$L$4</f>
        <v>766.628560185185</v>
      </c>
      <c r="K58" s="56" t="n">
        <f aca="false">((A58*$B$6*$K$5+A58)/$K$5)*$L$4</f>
        <v>716.818375</v>
      </c>
    </row>
    <row r="59" customFormat="false" ht="15" hidden="false" customHeight="false" outlineLevel="0" collapsed="false">
      <c r="A59" s="55" t="n">
        <f aca="false">+A58+1000</f>
        <v>54000</v>
      </c>
      <c r="B59" s="56" t="n">
        <f aca="false">((A59*$B$6*$B$5+A59)/$B$5)*$L$4</f>
        <v>4841.09325</v>
      </c>
      <c r="C59" s="56" t="n">
        <f aca="false">((A59*$B$6*$C$5+A59)/$C$5)*$L$4</f>
        <v>2557.34325</v>
      </c>
      <c r="D59" s="56" t="n">
        <f aca="false">((A59*$B$6*$D$5+A59)/$D$5)*$L$4</f>
        <v>1796.09325</v>
      </c>
      <c r="E59" s="56" t="n">
        <f aca="false">((A59*$B$6*$E$5+A59)/$E$5)*$L$4</f>
        <v>1415.46825</v>
      </c>
      <c r="F59" s="56" t="n">
        <f aca="false">((A59*$B$6*$F$5+A59)/$F$5)*$L$4</f>
        <v>1187.09325</v>
      </c>
      <c r="G59" s="56" t="n">
        <f aca="false">((A59*$B$6*$G$5+A59)/$G$5)*$L$4</f>
        <v>1034.84325</v>
      </c>
      <c r="H59" s="56" t="n">
        <f aca="false">((A59*$B$6*$H$5+A59)/$H$5)*$L$4</f>
        <v>926.09325</v>
      </c>
      <c r="I59" s="56" t="n">
        <f aca="false">((A59*$B$6*$I$5+A59)/$I$5)*$L$4</f>
        <v>844.53075</v>
      </c>
      <c r="J59" s="56" t="n">
        <f aca="false">((A59*$B$6*$J$5+A59)/$J$5)*$L$4</f>
        <v>781.09325</v>
      </c>
      <c r="K59" s="56" t="n">
        <f aca="false">((A59*$B$6*$K$5+A59)/$K$5)*$L$4</f>
        <v>730.34325</v>
      </c>
    </row>
    <row r="60" customFormat="false" ht="15" hidden="false" customHeight="false" outlineLevel="0" collapsed="false">
      <c r="A60" s="55" t="n">
        <f aca="false">+A59+1000</f>
        <v>55000</v>
      </c>
      <c r="B60" s="56" t="n">
        <f aca="false">((A60*$B$6*$B$5+A60)/$B$5)*$L$4</f>
        <v>4930.743125</v>
      </c>
      <c r="C60" s="56" t="n">
        <f aca="false">((A60*$B$6*$C$5+A60)/$C$5)*$L$4</f>
        <v>2604.70145833333</v>
      </c>
      <c r="D60" s="56" t="n">
        <f aca="false">((A60*$B$6*$D$5+A60)/$D$5)*$L$4</f>
        <v>1829.35423611111</v>
      </c>
      <c r="E60" s="56" t="n">
        <f aca="false">((A60*$B$6*$E$5+A60)/$E$5)*$L$4</f>
        <v>1441.680625</v>
      </c>
      <c r="F60" s="56" t="n">
        <f aca="false">((A60*$B$6*$F$5+A60)/$F$5)*$L$4</f>
        <v>1209.07645833333</v>
      </c>
      <c r="G60" s="56" t="n">
        <f aca="false">((A60*$B$6*$G$5+A60)/$G$5)*$L$4</f>
        <v>1054.00701388889</v>
      </c>
      <c r="H60" s="56" t="n">
        <f aca="false">((A60*$B$6*$H$5+A60)/$H$5)*$L$4</f>
        <v>943.243125</v>
      </c>
      <c r="I60" s="56" t="n">
        <f aca="false">((A60*$B$6*$I$5+A60)/$I$5)*$L$4</f>
        <v>860.170208333333</v>
      </c>
      <c r="J60" s="56" t="n">
        <f aca="false">((A60*$B$6*$J$5+A60)/$J$5)*$L$4</f>
        <v>795.557939814815</v>
      </c>
      <c r="K60" s="56" t="n">
        <f aca="false">((A60*$B$6*$K$5+A60)/$K$5)*$L$4</f>
        <v>743.868125</v>
      </c>
    </row>
    <row r="61" customFormat="false" ht="15" hidden="false" customHeight="false" outlineLevel="0" collapsed="false">
      <c r="A61" s="55" t="n">
        <f aca="false">+A60+1000</f>
        <v>56000</v>
      </c>
      <c r="B61" s="56" t="n">
        <f aca="false">((A61*$B$6*$B$5+A61)/$B$5)*$L$4</f>
        <v>5020.393</v>
      </c>
      <c r="C61" s="56" t="n">
        <f aca="false">((A61*$B$6*$C$5+A61)/$C$5)*$L$4</f>
        <v>2652.05966666667</v>
      </c>
      <c r="D61" s="56" t="n">
        <f aca="false">((A61*$B$6*$D$5+A61)/$D$5)*$L$4</f>
        <v>1862.61522222222</v>
      </c>
      <c r="E61" s="56" t="n">
        <f aca="false">((A61*$B$6*$E$5+A61)/$E$5)*$L$4</f>
        <v>1467.893</v>
      </c>
      <c r="F61" s="56" t="n">
        <f aca="false">((A61*$B$6*$F$5+A61)/$F$5)*$L$4</f>
        <v>1231.05966666667</v>
      </c>
      <c r="G61" s="56" t="n">
        <f aca="false">((A61*$B$6*$G$5+A61)/$G$5)*$L$4</f>
        <v>1073.17077777778</v>
      </c>
      <c r="H61" s="56" t="n">
        <f aca="false">((A61*$B$6*$H$5+A61)/$H$5)*$L$4</f>
        <v>960.393</v>
      </c>
      <c r="I61" s="56" t="n">
        <f aca="false">((A61*$B$6*$I$5+A61)/$I$5)*$L$4</f>
        <v>875.809666666667</v>
      </c>
      <c r="J61" s="56" t="n">
        <f aca="false">((A61*$B$6*$J$5+A61)/$J$5)*$L$4</f>
        <v>810.02262962963</v>
      </c>
      <c r="K61" s="56" t="n">
        <f aca="false">((A61*$B$6*$K$5+A61)/$K$5)*$L$4</f>
        <v>757.393</v>
      </c>
    </row>
    <row r="62" customFormat="false" ht="15" hidden="false" customHeight="false" outlineLevel="0" collapsed="false">
      <c r="A62" s="55" t="n">
        <f aca="false">+A61+1000</f>
        <v>57000</v>
      </c>
      <c r="B62" s="56" t="n">
        <f aca="false">((A62*$B$6*$B$5+A62)/$B$5)*$L$4</f>
        <v>5110.042875</v>
      </c>
      <c r="C62" s="56" t="n">
        <f aca="false">((A62*$B$6*$C$5+A62)/$C$5)*$L$4</f>
        <v>2699.417875</v>
      </c>
      <c r="D62" s="56" t="n">
        <f aca="false">((A62*$B$6*$D$5+A62)/$D$5)*$L$4</f>
        <v>1895.87620833333</v>
      </c>
      <c r="E62" s="56" t="n">
        <f aca="false">((A62*$B$6*$E$5+A62)/$E$5)*$L$4</f>
        <v>1494.105375</v>
      </c>
      <c r="F62" s="56" t="n">
        <f aca="false">((A62*$B$6*$F$5+A62)/$F$5)*$L$4</f>
        <v>1253.042875</v>
      </c>
      <c r="G62" s="56" t="n">
        <f aca="false">((A62*$B$6*$G$5+A62)/$G$5)*$L$4</f>
        <v>1092.33454166667</v>
      </c>
      <c r="H62" s="56" t="n">
        <f aca="false">((A62*$B$6*$H$5+A62)/$H$5)*$L$4</f>
        <v>977.542875</v>
      </c>
      <c r="I62" s="56" t="n">
        <f aca="false">((A62*$B$6*$I$5+A62)/$I$5)*$L$4</f>
        <v>891.449125</v>
      </c>
      <c r="J62" s="56" t="n">
        <f aca="false">((A62*$B$6*$J$5+A62)/$J$5)*$L$4</f>
        <v>824.487319444444</v>
      </c>
      <c r="K62" s="56" t="n">
        <f aca="false">((A62*$B$6*$K$5+A62)/$K$5)*$L$4</f>
        <v>770.917875</v>
      </c>
    </row>
    <row r="63" customFormat="false" ht="15" hidden="false" customHeight="false" outlineLevel="0" collapsed="false">
      <c r="A63" s="55" t="n">
        <f aca="false">+A62+1000</f>
        <v>58000</v>
      </c>
      <c r="B63" s="56" t="n">
        <f aca="false">((A63*$B$6*$B$5+A63)/$B$5)*$L$4</f>
        <v>5199.69275</v>
      </c>
      <c r="C63" s="56" t="n">
        <f aca="false">((A63*$B$6*$C$5+A63)/$C$5)*$L$4</f>
        <v>2746.77608333333</v>
      </c>
      <c r="D63" s="56" t="n">
        <f aca="false">((A63*$B$6*$D$5+A63)/$D$5)*$L$4</f>
        <v>1929.13719444444</v>
      </c>
      <c r="E63" s="56" t="n">
        <f aca="false">((A63*$B$6*$E$5+A63)/$E$5)*$L$4</f>
        <v>1520.31775</v>
      </c>
      <c r="F63" s="56" t="n">
        <f aca="false">((A63*$B$6*$F$5+A63)/$F$5)*$L$4</f>
        <v>1275.02608333333</v>
      </c>
      <c r="G63" s="56" t="n">
        <f aca="false">((A63*$B$6*$G$5+A63)/$G$5)*$L$4</f>
        <v>1111.49830555556</v>
      </c>
      <c r="H63" s="56" t="n">
        <f aca="false">((A63*$B$6*$H$5+A63)/$H$5)*$L$4</f>
        <v>994.69275</v>
      </c>
      <c r="I63" s="56" t="n">
        <f aca="false">((A63*$B$6*$I$5+A63)/$I$5)*$L$4</f>
        <v>907.088583333333</v>
      </c>
      <c r="J63" s="56" t="n">
        <f aca="false">((A63*$B$6*$J$5+A63)/$J$5)*$L$4</f>
        <v>838.952009259259</v>
      </c>
      <c r="K63" s="56" t="n">
        <f aca="false">((A63*$B$6*$K$5+A63)/$K$5)*$L$4</f>
        <v>784.44275</v>
      </c>
    </row>
    <row r="64" customFormat="false" ht="15" hidden="false" customHeight="false" outlineLevel="0" collapsed="false">
      <c r="A64" s="55" t="n">
        <f aca="false">+A63+1000</f>
        <v>59000</v>
      </c>
      <c r="B64" s="56" t="n">
        <f aca="false">((A64*$B$6*$B$5+A64)/$B$5)*$L$4</f>
        <v>5289.342625</v>
      </c>
      <c r="C64" s="56" t="n">
        <f aca="false">((A64*$B$6*$C$5+A64)/$C$5)*$L$4</f>
        <v>2794.13429166667</v>
      </c>
      <c r="D64" s="56" t="n">
        <f aca="false">((A64*$B$6*$D$5+A64)/$D$5)*$L$4</f>
        <v>1962.39818055556</v>
      </c>
      <c r="E64" s="56" t="n">
        <f aca="false">((A64*$B$6*$E$5+A64)/$E$5)*$L$4</f>
        <v>1546.530125</v>
      </c>
      <c r="F64" s="56" t="n">
        <f aca="false">((A64*$B$6*$F$5+A64)/$F$5)*$L$4</f>
        <v>1297.00929166667</v>
      </c>
      <c r="G64" s="56" t="n">
        <f aca="false">((A64*$B$6*$G$5+A64)/$G$5)*$L$4</f>
        <v>1130.66206944444</v>
      </c>
      <c r="H64" s="56" t="n">
        <f aca="false">((A64*$B$6*$H$5+A64)/$H$5)*$L$4</f>
        <v>1011.842625</v>
      </c>
      <c r="I64" s="56" t="n">
        <f aca="false">((A64*$B$6*$I$5+A64)/$I$5)*$L$4</f>
        <v>922.728041666667</v>
      </c>
      <c r="J64" s="56" t="n">
        <f aca="false">((A64*$B$6*$J$5+A64)/$J$5)*$L$4</f>
        <v>853.416699074074</v>
      </c>
      <c r="K64" s="56" t="n">
        <f aca="false">((A64*$B$6*$K$5+A64)/$K$5)*$L$4</f>
        <v>797.967625</v>
      </c>
    </row>
    <row r="65" customFormat="false" ht="15" hidden="false" customHeight="false" outlineLevel="0" collapsed="false">
      <c r="A65" s="55" t="n">
        <f aca="false">+A64+1000</f>
        <v>60000</v>
      </c>
      <c r="B65" s="56" t="n">
        <f aca="false">((A65*$B$6*$B$5+A65)/$B$5)*$L$4</f>
        <v>5378.9925</v>
      </c>
      <c r="C65" s="56" t="n">
        <f aca="false">((A65*$B$6*$C$5+A65)/$C$5)*$L$4</f>
        <v>2841.4925</v>
      </c>
      <c r="D65" s="56" t="n">
        <f aca="false">((A65*$B$6*$D$5+A65)/$D$5)*$L$4</f>
        <v>1995.65916666667</v>
      </c>
      <c r="E65" s="56" t="n">
        <f aca="false">((A65*$B$6*$E$5+A65)/$E$5)*$L$4</f>
        <v>1572.7425</v>
      </c>
      <c r="F65" s="56" t="n">
        <f aca="false">((A65*$B$6*$F$5+A65)/$F$5)*$L$4</f>
        <v>1318.9925</v>
      </c>
      <c r="G65" s="56" t="n">
        <f aca="false">((A65*$B$6*$G$5+A65)/$G$5)*$L$4</f>
        <v>1149.82583333333</v>
      </c>
      <c r="H65" s="56" t="n">
        <f aca="false">((A65*$B$6*$H$5+A65)/$H$5)*$L$4</f>
        <v>1028.9925</v>
      </c>
      <c r="I65" s="56" t="n">
        <f aca="false">((A65*$B$6*$I$5+A65)/$I$5)*$L$4</f>
        <v>938.3675</v>
      </c>
      <c r="J65" s="56" t="n">
        <f aca="false">((A65*$B$6*$J$5+A65)/$J$5)*$L$4</f>
        <v>867.881388888889</v>
      </c>
      <c r="K65" s="56" t="n">
        <f aca="false">((A65*$B$6*$K$5+A65)/$K$5)*$L$4</f>
        <v>811.4925</v>
      </c>
    </row>
    <row r="66" customFormat="false" ht="15" hidden="false" customHeight="false" outlineLevel="0" collapsed="false">
      <c r="A66" s="55" t="n">
        <f aca="false">+A65+1000</f>
        <v>61000</v>
      </c>
      <c r="B66" s="56" t="n">
        <f aca="false">((A66*$B$6*$B$5+A66)/$B$5)*$L$4</f>
        <v>5468.642375</v>
      </c>
      <c r="C66" s="56" t="n">
        <f aca="false">((A66*$B$6*$C$5+A66)/$C$5)*$L$4</f>
        <v>2888.85070833333</v>
      </c>
      <c r="D66" s="56" t="n">
        <f aca="false">((A66*$B$6*$D$5+A66)/$D$5)*$L$4</f>
        <v>2028.92015277778</v>
      </c>
      <c r="E66" s="56" t="n">
        <f aca="false">((A66*$B$6*$E$5+A66)/$E$5)*$L$4</f>
        <v>1598.954875</v>
      </c>
      <c r="F66" s="56" t="n">
        <f aca="false">((A66*$B$6*$F$5+A66)/$F$5)*$L$4</f>
        <v>1340.97570833333</v>
      </c>
      <c r="G66" s="56" t="n">
        <f aca="false">((A66*$B$6*$G$5+A66)/$G$5)*$L$4</f>
        <v>1168.98959722222</v>
      </c>
      <c r="H66" s="56" t="n">
        <f aca="false">((A66*$B$6*$H$5+A66)/$H$5)*$L$4</f>
        <v>1046.142375</v>
      </c>
      <c r="I66" s="56" t="n">
        <f aca="false">((A66*$B$6*$I$5+A66)/$I$5)*$L$4</f>
        <v>954.006958333333</v>
      </c>
      <c r="J66" s="56" t="n">
        <f aca="false">((A66*$B$6*$J$5+A66)/$J$5)*$L$4</f>
        <v>882.346078703704</v>
      </c>
      <c r="K66" s="56" t="n">
        <f aca="false">((A66*$B$6*$K$5+A66)/$K$5)*$L$4</f>
        <v>825.017375</v>
      </c>
    </row>
    <row r="67" customFormat="false" ht="15" hidden="false" customHeight="false" outlineLevel="0" collapsed="false">
      <c r="A67" s="55" t="n">
        <f aca="false">+A66+1000</f>
        <v>62000</v>
      </c>
      <c r="B67" s="56" t="n">
        <f aca="false">((A67*$B$6*$B$5+A67)/$B$5)*$L$4</f>
        <v>5558.29225</v>
      </c>
      <c r="C67" s="56" t="n">
        <f aca="false">((A67*$B$6*$C$5+A67)/$C$5)*$L$4</f>
        <v>2936.20891666667</v>
      </c>
      <c r="D67" s="56" t="n">
        <f aca="false">((A67*$B$6*$D$5+A67)/$D$5)*$L$4</f>
        <v>2062.18113888889</v>
      </c>
      <c r="E67" s="56" t="n">
        <f aca="false">((A67*$B$6*$E$5+A67)/$E$5)*$L$4</f>
        <v>1625.16725</v>
      </c>
      <c r="F67" s="56" t="n">
        <f aca="false">((A67*$B$6*$F$5+A67)/$F$5)*$L$4</f>
        <v>1362.95891666667</v>
      </c>
      <c r="G67" s="56" t="n">
        <f aca="false">((A67*$B$6*$G$5+A67)/$G$5)*$L$4</f>
        <v>1188.15336111111</v>
      </c>
      <c r="H67" s="56" t="n">
        <f aca="false">((A67*$B$6*$H$5+A67)/$H$5)*$L$4</f>
        <v>1063.29225</v>
      </c>
      <c r="I67" s="56" t="n">
        <f aca="false">((A67*$B$6*$I$5+A67)/$I$5)*$L$4</f>
        <v>969.646416666667</v>
      </c>
      <c r="J67" s="56" t="n">
        <f aca="false">((A67*$B$6*$J$5+A67)/$J$5)*$L$4</f>
        <v>896.810768518519</v>
      </c>
      <c r="K67" s="56" t="n">
        <f aca="false">((A67*$B$6*$K$5+A67)/$K$5)*$L$4</f>
        <v>838.54225</v>
      </c>
    </row>
    <row r="68" customFormat="false" ht="15" hidden="false" customHeight="false" outlineLevel="0" collapsed="false">
      <c r="A68" s="55" t="n">
        <f aca="false">+A67+1000</f>
        <v>63000</v>
      </c>
      <c r="B68" s="56" t="n">
        <f aca="false">((A68*$B$6*$B$5+A68)/$B$5)*$L$4</f>
        <v>5647.942125</v>
      </c>
      <c r="C68" s="56" t="n">
        <f aca="false">((A68*$B$6*$C$5+A68)/$C$5)*$L$4</f>
        <v>2983.567125</v>
      </c>
      <c r="D68" s="56" t="n">
        <f aca="false">((A68*$B$6*$D$5+A68)/$D$5)*$L$4</f>
        <v>2095.442125</v>
      </c>
      <c r="E68" s="56" t="n">
        <f aca="false">((A68*$B$6*$E$5+A68)/$E$5)*$L$4</f>
        <v>1651.379625</v>
      </c>
      <c r="F68" s="56" t="n">
        <f aca="false">((A68*$B$6*$F$5+A68)/$F$5)*$L$4</f>
        <v>1384.942125</v>
      </c>
      <c r="G68" s="56" t="n">
        <f aca="false">((A68*$B$6*$G$5+A68)/$G$5)*$L$4</f>
        <v>1207.317125</v>
      </c>
      <c r="H68" s="56" t="n">
        <f aca="false">((A68*$B$6*$H$5+A68)/$H$5)*$L$4</f>
        <v>1080.442125</v>
      </c>
      <c r="I68" s="56" t="n">
        <f aca="false">((A68*$B$6*$I$5+A68)/$I$5)*$L$4</f>
        <v>985.285875</v>
      </c>
      <c r="J68" s="56" t="n">
        <f aca="false">((A68*$B$6*$J$5+A68)/$J$5)*$L$4</f>
        <v>911.275458333333</v>
      </c>
      <c r="K68" s="56" t="n">
        <f aca="false">((A68*$B$6*$K$5+A68)/$K$5)*$L$4</f>
        <v>852.067125</v>
      </c>
    </row>
    <row r="69" customFormat="false" ht="15" hidden="false" customHeight="false" outlineLevel="0" collapsed="false">
      <c r="A69" s="55" t="n">
        <f aca="false">+A68+1000</f>
        <v>64000</v>
      </c>
      <c r="B69" s="56" t="n">
        <f aca="false">((A69*$B$6*$B$5+A69)/$B$5)*$L$4</f>
        <v>5737.592</v>
      </c>
      <c r="C69" s="56" t="n">
        <f aca="false">((A69*$B$6*$C$5+A69)/$C$5)*$L$4</f>
        <v>3030.92533333333</v>
      </c>
      <c r="D69" s="56" t="n">
        <f aca="false">((A69*$B$6*$D$5+A69)/$D$5)*$L$4</f>
        <v>2128.70311111111</v>
      </c>
      <c r="E69" s="56" t="n">
        <f aca="false">((A69*$B$6*$E$5+A69)/$E$5)*$L$4</f>
        <v>1677.592</v>
      </c>
      <c r="F69" s="56" t="n">
        <f aca="false">((A69*$B$6*$F$5+A69)/$F$5)*$L$4</f>
        <v>1406.92533333333</v>
      </c>
      <c r="G69" s="56" t="n">
        <f aca="false">((A69*$B$6*$G$5+A69)/$G$5)*$L$4</f>
        <v>1226.48088888889</v>
      </c>
      <c r="H69" s="56" t="n">
        <f aca="false">((A69*$B$6*$H$5+A69)/$H$5)*$L$4</f>
        <v>1097.592</v>
      </c>
      <c r="I69" s="56" t="n">
        <f aca="false">((A69*$B$6*$I$5+A69)/$I$5)*$L$4</f>
        <v>1000.92533333333</v>
      </c>
      <c r="J69" s="56" t="n">
        <f aca="false">((A69*$B$6*$J$5+A69)/$J$5)*$L$4</f>
        <v>925.740148148148</v>
      </c>
      <c r="K69" s="56" t="n">
        <f aca="false">((A69*$B$6*$K$5+A69)/$K$5)*$L$4</f>
        <v>865.592</v>
      </c>
    </row>
    <row r="70" customFormat="false" ht="15" hidden="false" customHeight="false" outlineLevel="0" collapsed="false">
      <c r="A70" s="55" t="n">
        <f aca="false">+A69+1000</f>
        <v>65000</v>
      </c>
      <c r="B70" s="56" t="n">
        <f aca="false">((A70*$B$6*$B$5+A70)/$B$5)*$L$4</f>
        <v>5827.241875</v>
      </c>
      <c r="C70" s="56" t="n">
        <f aca="false">((A70*$B$6*$C$5+A70)/$C$5)*$L$4</f>
        <v>3078.28354166667</v>
      </c>
      <c r="D70" s="56" t="n">
        <f aca="false">((A70*$B$6*$D$5+A70)/$D$5)*$L$4</f>
        <v>2161.96409722222</v>
      </c>
      <c r="E70" s="56" t="n">
        <f aca="false">((A70*$B$6*$E$5+A70)/$E$5)*$L$4</f>
        <v>1703.804375</v>
      </c>
      <c r="F70" s="56" t="n">
        <f aca="false">((A70*$B$6*$F$5+A70)/$F$5)*$L$4</f>
        <v>1428.90854166667</v>
      </c>
      <c r="G70" s="56" t="n">
        <f aca="false">((A70*$B$6*$G$5+A70)/$G$5)*$L$4</f>
        <v>1245.64465277778</v>
      </c>
      <c r="H70" s="56" t="n">
        <f aca="false">((A70*$B$6*$H$5+A70)/$H$5)*$L$4</f>
        <v>1114.741875</v>
      </c>
      <c r="I70" s="56" t="n">
        <f aca="false">((A70*$B$6*$I$5+A70)/$I$5)*$L$4</f>
        <v>1016.56479166667</v>
      </c>
      <c r="J70" s="56" t="n">
        <f aca="false">((A70*$B$6*$J$5+A70)/$J$5)*$L$4</f>
        <v>940.204837962963</v>
      </c>
      <c r="K70" s="56" t="n">
        <f aca="false">((A70*$B$6*$K$5+A70)/$K$5)*$L$4</f>
        <v>879.116875</v>
      </c>
    </row>
    <row r="71" customFormat="false" ht="15" hidden="false" customHeight="false" outlineLevel="0" collapsed="false">
      <c r="A71" s="55" t="n">
        <f aca="false">+A70+1000</f>
        <v>66000</v>
      </c>
      <c r="B71" s="56" t="n">
        <f aca="false">((A71*$B$6*$B$5+A71)/$B$5)*$L$4</f>
        <v>5916.89175</v>
      </c>
      <c r="C71" s="56" t="n">
        <f aca="false">((A71*$B$6*$C$5+A71)/$C$5)*$L$4</f>
        <v>3125.64175</v>
      </c>
      <c r="D71" s="56" t="n">
        <f aca="false">((A71*$B$6*$D$5+A71)/$D$5)*$L$4</f>
        <v>2195.22508333333</v>
      </c>
      <c r="E71" s="56" t="n">
        <f aca="false">((A71*$B$6*$E$5+A71)/$E$5)*$L$4</f>
        <v>1730.01675</v>
      </c>
      <c r="F71" s="56" t="n">
        <f aca="false">((A71*$B$6*$F$5+A71)/$F$5)*$L$4</f>
        <v>1450.89175</v>
      </c>
      <c r="G71" s="56" t="n">
        <f aca="false">((A71*$B$6*$G$5+A71)/$G$5)*$L$4</f>
        <v>1264.80841666667</v>
      </c>
      <c r="H71" s="56" t="n">
        <f aca="false">((A71*$B$6*$H$5+A71)/$H$5)*$L$4</f>
        <v>1131.89175</v>
      </c>
      <c r="I71" s="56" t="n">
        <f aca="false">((A71*$B$6*$I$5+A71)/$I$5)*$L$4</f>
        <v>1032.20425</v>
      </c>
      <c r="J71" s="56" t="n">
        <f aca="false">((A71*$B$6*$J$5+A71)/$J$5)*$L$4</f>
        <v>954.669527777778</v>
      </c>
      <c r="K71" s="56" t="n">
        <f aca="false">((A71*$B$6*$K$5+A71)/$K$5)*$L$4</f>
        <v>892.64175</v>
      </c>
    </row>
    <row r="72" customFormat="false" ht="15" hidden="false" customHeight="false" outlineLevel="0" collapsed="false">
      <c r="A72" s="55" t="n">
        <f aca="false">+A71+1000</f>
        <v>67000</v>
      </c>
      <c r="B72" s="56" t="n">
        <f aca="false">((A72*$B$6*$B$5+A72)/$B$5)*$L$4</f>
        <v>6006.541625</v>
      </c>
      <c r="C72" s="56" t="n">
        <f aca="false">((A72*$B$6*$C$5+A72)/$C$5)*$L$4</f>
        <v>3172.99995833333</v>
      </c>
      <c r="D72" s="56" t="n">
        <f aca="false">((A72*$B$6*$D$5+A72)/$D$5)*$L$4</f>
        <v>2228.48606944444</v>
      </c>
      <c r="E72" s="56" t="n">
        <f aca="false">((A72*$B$6*$E$5+A72)/$E$5)*$L$4</f>
        <v>1756.229125</v>
      </c>
      <c r="F72" s="56" t="n">
        <f aca="false">((A72*$B$6*$F$5+A72)/$F$5)*$L$4</f>
        <v>1472.87495833333</v>
      </c>
      <c r="G72" s="56" t="n">
        <f aca="false">((A72*$B$6*$G$5+A72)/$G$5)*$L$4</f>
        <v>1283.97218055556</v>
      </c>
      <c r="H72" s="56" t="n">
        <f aca="false">((A72*$B$6*$H$5+A72)/$H$5)*$L$4</f>
        <v>1149.041625</v>
      </c>
      <c r="I72" s="56" t="n">
        <f aca="false">((A72*$B$6*$I$5+A72)/$I$5)*$L$4</f>
        <v>1047.84370833333</v>
      </c>
      <c r="J72" s="56" t="n">
        <f aca="false">((A72*$B$6*$J$5+A72)/$J$5)*$L$4</f>
        <v>969.134217592593</v>
      </c>
      <c r="K72" s="56" t="n">
        <f aca="false">((A72*$B$6*$K$5+A72)/$K$5)*$L$4</f>
        <v>906.166625</v>
      </c>
    </row>
    <row r="73" customFormat="false" ht="15" hidden="false" customHeight="false" outlineLevel="0" collapsed="false">
      <c r="A73" s="55" t="n">
        <f aca="false">+A72+1000</f>
        <v>68000</v>
      </c>
      <c r="B73" s="56" t="n">
        <f aca="false">((A73*$B$6*$B$5+A73)/$B$5)*$L$4</f>
        <v>6096.1915</v>
      </c>
      <c r="C73" s="56" t="n">
        <f aca="false">((A73*$B$6*$C$5+A73)/$C$5)*$L$4</f>
        <v>3220.35816666667</v>
      </c>
      <c r="D73" s="56" t="n">
        <f aca="false">((A73*$B$6*$D$5+A73)/$D$5)*$L$4</f>
        <v>2261.74705555556</v>
      </c>
      <c r="E73" s="56" t="n">
        <f aca="false">((A73*$B$6*$E$5+A73)/$E$5)*$L$4</f>
        <v>1782.4415</v>
      </c>
      <c r="F73" s="56" t="n">
        <f aca="false">((A73*$B$6*$F$5+A73)/$F$5)*$L$4</f>
        <v>1494.85816666667</v>
      </c>
      <c r="G73" s="56" t="n">
        <f aca="false">((A73*$B$6*$G$5+A73)/$G$5)*$L$4</f>
        <v>1303.13594444444</v>
      </c>
      <c r="H73" s="56" t="n">
        <f aca="false">((A73*$B$6*$H$5+A73)/$H$5)*$L$4</f>
        <v>1166.1915</v>
      </c>
      <c r="I73" s="56" t="n">
        <f aca="false">((A73*$B$6*$I$5+A73)/$I$5)*$L$4</f>
        <v>1063.48316666667</v>
      </c>
      <c r="J73" s="56" t="n">
        <f aca="false">((A73*$B$6*$J$5+A73)/$J$5)*$L$4</f>
        <v>983.598907407407</v>
      </c>
      <c r="K73" s="56" t="n">
        <f aca="false">((A73*$B$6*$K$5+A73)/$K$5)*$L$4</f>
        <v>919.6915</v>
      </c>
    </row>
    <row r="74" customFormat="false" ht="15" hidden="false" customHeight="false" outlineLevel="0" collapsed="false">
      <c r="A74" s="55" t="n">
        <f aca="false">+A73+1000</f>
        <v>69000</v>
      </c>
      <c r="B74" s="56" t="n">
        <f aca="false">((A74*$B$6*$B$5+A74)/$B$5)*$L$4</f>
        <v>6185.841375</v>
      </c>
      <c r="C74" s="56" t="n">
        <f aca="false">((A74*$B$6*$C$5+A74)/$C$5)*$L$4</f>
        <v>3267.716375</v>
      </c>
      <c r="D74" s="56" t="n">
        <f aca="false">((A74*$B$6*$D$5+A74)/$D$5)*$L$4</f>
        <v>2295.00804166667</v>
      </c>
      <c r="E74" s="56" t="n">
        <f aca="false">((A74*$B$6*$E$5+A74)/$E$5)*$L$4</f>
        <v>1808.653875</v>
      </c>
      <c r="F74" s="56" t="n">
        <f aca="false">((A74*$B$6*$F$5+A74)/$F$5)*$L$4</f>
        <v>1516.841375</v>
      </c>
      <c r="G74" s="56" t="n">
        <f aca="false">((A74*$B$6*$G$5+A74)/$G$5)*$L$4</f>
        <v>1322.29970833333</v>
      </c>
      <c r="H74" s="56" t="n">
        <f aca="false">((A74*$B$6*$H$5+A74)/$H$5)*$L$4</f>
        <v>1183.341375</v>
      </c>
      <c r="I74" s="56" t="n">
        <f aca="false">((A74*$B$6*$I$5+A74)/$I$5)*$L$4</f>
        <v>1079.122625</v>
      </c>
      <c r="J74" s="56" t="n">
        <f aca="false">((A74*$B$6*$J$5+A74)/$J$5)*$L$4</f>
        <v>998.063597222222</v>
      </c>
      <c r="K74" s="56" t="n">
        <f aca="false">((A74*$B$6*$K$5+A74)/$K$5)*$L$4</f>
        <v>933.216375</v>
      </c>
    </row>
    <row r="75" customFormat="false" ht="15" hidden="false" customHeight="false" outlineLevel="0" collapsed="false">
      <c r="A75" s="55" t="n">
        <f aca="false">+A74+1000</f>
        <v>70000</v>
      </c>
      <c r="B75" s="56" t="n">
        <f aca="false">((A75*$B$6*$B$5+A75)/$B$5)*$L$4</f>
        <v>6275.49125</v>
      </c>
      <c r="C75" s="56" t="n">
        <f aca="false">((A75*$B$6*$C$5+A75)/$C$5)*$L$4</f>
        <v>3315.07458333333</v>
      </c>
      <c r="D75" s="56" t="n">
        <f aca="false">((A75*$B$6*$D$5+A75)/$D$5)*$L$4</f>
        <v>2328.26902777778</v>
      </c>
      <c r="E75" s="56" t="n">
        <f aca="false">((A75*$B$6*$E$5+A75)/$E$5)*$L$4</f>
        <v>1834.86625</v>
      </c>
      <c r="F75" s="56" t="n">
        <f aca="false">((A75*$B$6*$F$5+A75)/$F$5)*$L$4</f>
        <v>1538.82458333333</v>
      </c>
      <c r="G75" s="56" t="n">
        <f aca="false">((A75*$B$6*$G$5+A75)/$G$5)*$L$4</f>
        <v>1341.46347222222</v>
      </c>
      <c r="H75" s="56" t="n">
        <f aca="false">((A75*$B$6*$H$5+A75)/$H$5)*$L$4</f>
        <v>1200.49125</v>
      </c>
      <c r="I75" s="56" t="n">
        <f aca="false">((A75*$B$6*$I$5+A75)/$I$5)*$L$4</f>
        <v>1094.76208333333</v>
      </c>
      <c r="J75" s="56" t="n">
        <f aca="false">((A75*$B$6*$J$5+A75)/$J$5)*$L$4</f>
        <v>1012.52828703704</v>
      </c>
      <c r="K75" s="56" t="n">
        <f aca="false">((A75*$B$6*$K$5+A75)/$K$5)*$L$4</f>
        <v>946.74125</v>
      </c>
    </row>
    <row r="76" customFormat="false" ht="15" hidden="false" customHeight="false" outlineLevel="0" collapsed="false">
      <c r="A76" s="55" t="n">
        <f aca="false">+A75+1000</f>
        <v>71000</v>
      </c>
      <c r="B76" s="56" t="n">
        <f aca="false">((A76*$B$6*$B$5+A76)/$B$5)*$L$4</f>
        <v>6365.141125</v>
      </c>
      <c r="C76" s="56" t="n">
        <f aca="false">((A76*$B$6*$C$5+A76)/$C$5)*$L$4</f>
        <v>3362.43279166667</v>
      </c>
      <c r="D76" s="56" t="n">
        <f aca="false">((A76*$B$6*$D$5+A76)/$D$5)*$L$4</f>
        <v>2361.53001388889</v>
      </c>
      <c r="E76" s="56" t="n">
        <f aca="false">((A76*$B$6*$E$5+A76)/$E$5)*$L$4</f>
        <v>1861.078625</v>
      </c>
      <c r="F76" s="56" t="n">
        <f aca="false">((A76*$B$6*$F$5+A76)/$F$5)*$L$4</f>
        <v>1560.80779166667</v>
      </c>
      <c r="G76" s="56" t="n">
        <f aca="false">((A76*$B$6*$G$5+A76)/$G$5)*$L$4</f>
        <v>1360.62723611111</v>
      </c>
      <c r="H76" s="56" t="n">
        <f aca="false">((A76*$B$6*$H$5+A76)/$H$5)*$L$4</f>
        <v>1217.641125</v>
      </c>
      <c r="I76" s="56" t="n">
        <f aca="false">((A76*$B$6*$I$5+A76)/$I$5)*$L$4</f>
        <v>1110.40154166667</v>
      </c>
      <c r="J76" s="56" t="n">
        <f aca="false">((A76*$B$6*$J$5+A76)/$J$5)*$L$4</f>
        <v>1026.99297685185</v>
      </c>
      <c r="K76" s="56" t="n">
        <f aca="false">((A76*$B$6*$K$5+A76)/$K$5)*$L$4</f>
        <v>960.266125</v>
      </c>
    </row>
    <row r="77" customFormat="false" ht="15" hidden="false" customHeight="false" outlineLevel="0" collapsed="false">
      <c r="A77" s="55" t="n">
        <f aca="false">+A76+1000</f>
        <v>72000</v>
      </c>
      <c r="B77" s="56" t="n">
        <f aca="false">((A77*$B$6*$B$5+A77)/$B$5)*$L$4</f>
        <v>6454.791</v>
      </c>
      <c r="C77" s="56" t="n">
        <f aca="false">((A77*$B$6*$C$5+A77)/$C$5)*$L$4</f>
        <v>3409.791</v>
      </c>
      <c r="D77" s="56" t="n">
        <f aca="false">((A77*$B$6*$D$5+A77)/$D$5)*$L$4</f>
        <v>2394.791</v>
      </c>
      <c r="E77" s="56" t="n">
        <f aca="false">((A77*$B$6*$E$5+A77)/$E$5)*$L$4</f>
        <v>1887.291</v>
      </c>
      <c r="F77" s="56" t="n">
        <f aca="false">((A77*$B$6*$F$5+A77)/$F$5)*$L$4</f>
        <v>1582.791</v>
      </c>
      <c r="G77" s="56" t="n">
        <f aca="false">((A77*$B$6*$G$5+A77)/$G$5)*$L$4</f>
        <v>1379.791</v>
      </c>
      <c r="H77" s="56" t="n">
        <f aca="false">((A77*$B$6*$H$5+A77)/$H$5)*$L$4</f>
        <v>1234.791</v>
      </c>
      <c r="I77" s="56" t="n">
        <f aca="false">((A77*$B$6*$I$5+A77)/$I$5)*$L$4</f>
        <v>1126.041</v>
      </c>
      <c r="J77" s="56" t="n">
        <f aca="false">((A77*$B$6*$J$5+A77)/$J$5)*$L$4</f>
        <v>1041.45766666667</v>
      </c>
      <c r="K77" s="56" t="n">
        <f aca="false">((A77*$B$6*$K$5+A77)/$K$5)*$L$4</f>
        <v>973.791</v>
      </c>
    </row>
    <row r="78" customFormat="false" ht="15" hidden="false" customHeight="false" outlineLevel="0" collapsed="false">
      <c r="A78" s="55" t="n">
        <f aca="false">+A77+1000</f>
        <v>73000</v>
      </c>
      <c r="B78" s="56" t="n">
        <f aca="false">((A78*$B$6*$B$5+A78)/$B$5)*$L$4</f>
        <v>6544.440875</v>
      </c>
      <c r="C78" s="56" t="n">
        <f aca="false">((A78*$B$6*$C$5+A78)/$C$5)*$L$4</f>
        <v>3457.14920833333</v>
      </c>
      <c r="D78" s="56" t="n">
        <f aca="false">((A78*$B$6*$D$5+A78)/$D$5)*$L$4</f>
        <v>2428.05198611111</v>
      </c>
      <c r="E78" s="56" t="n">
        <f aca="false">((A78*$B$6*$E$5+A78)/$E$5)*$L$4</f>
        <v>1913.503375</v>
      </c>
      <c r="F78" s="56" t="n">
        <f aca="false">((A78*$B$6*$F$5+A78)/$F$5)*$L$4</f>
        <v>1604.77420833333</v>
      </c>
      <c r="G78" s="56" t="n">
        <f aca="false">((A78*$B$6*$G$5+A78)/$G$5)*$L$4</f>
        <v>1398.95476388889</v>
      </c>
      <c r="H78" s="56" t="n">
        <f aca="false">((A78*$B$6*$H$5+A78)/$H$5)*$L$4</f>
        <v>1251.940875</v>
      </c>
      <c r="I78" s="56" t="n">
        <f aca="false">((A78*$B$6*$I$5+A78)/$I$5)*$L$4</f>
        <v>1141.68045833333</v>
      </c>
      <c r="J78" s="56" t="n">
        <f aca="false">((A78*$B$6*$J$5+A78)/$J$5)*$L$4</f>
        <v>1055.92235648148</v>
      </c>
      <c r="K78" s="56" t="n">
        <f aca="false">((A78*$B$6*$K$5+A78)/$K$5)*$L$4</f>
        <v>987.315875</v>
      </c>
    </row>
    <row r="79" customFormat="false" ht="15" hidden="false" customHeight="false" outlineLevel="0" collapsed="false">
      <c r="A79" s="55" t="n">
        <f aca="false">+A78+1000</f>
        <v>74000</v>
      </c>
      <c r="B79" s="56" t="n">
        <f aca="false">((A79*$B$6*$B$5+A79)/$B$5)*$L$4</f>
        <v>6634.09075</v>
      </c>
      <c r="C79" s="56" t="n">
        <f aca="false">((A79*$B$6*$C$5+A79)/$C$5)*$L$4</f>
        <v>3504.50741666667</v>
      </c>
      <c r="D79" s="56" t="n">
        <f aca="false">((A79*$B$6*$D$5+A79)/$D$5)*$L$4</f>
        <v>2461.31297222222</v>
      </c>
      <c r="E79" s="56" t="n">
        <f aca="false">((A79*$B$6*$E$5+A79)/$E$5)*$L$4</f>
        <v>1939.71575</v>
      </c>
      <c r="F79" s="56" t="n">
        <f aca="false">((A79*$B$6*$F$5+A79)/$F$5)*$L$4</f>
        <v>1626.75741666667</v>
      </c>
      <c r="G79" s="56" t="n">
        <f aca="false">((A79*$B$6*$G$5+A79)/$G$5)*$L$4</f>
        <v>1418.11852777778</v>
      </c>
      <c r="H79" s="56" t="n">
        <f aca="false">((A79*$B$6*$H$5+A79)/$H$5)*$L$4</f>
        <v>1269.09075</v>
      </c>
      <c r="I79" s="56" t="n">
        <f aca="false">((A79*$B$6*$I$5+A79)/$I$5)*$L$4</f>
        <v>1157.31991666667</v>
      </c>
      <c r="J79" s="56" t="n">
        <f aca="false">((A79*$B$6*$J$5+A79)/$J$5)*$L$4</f>
        <v>1070.3870462963</v>
      </c>
      <c r="K79" s="56" t="n">
        <f aca="false">((A79*$B$6*$K$5+A79)/$K$5)*$L$4</f>
        <v>1000.84075</v>
      </c>
    </row>
    <row r="80" customFormat="false" ht="15" hidden="false" customHeight="false" outlineLevel="0" collapsed="false">
      <c r="A80" s="55" t="n">
        <f aca="false">+A79+1000</f>
        <v>75000</v>
      </c>
      <c r="B80" s="56" t="n">
        <f aca="false">((A80*$B$6*$B$5+A80)/$B$5)*$L$4</f>
        <v>6723.740625</v>
      </c>
      <c r="C80" s="56" t="n">
        <f aca="false">((A80*$B$6*$C$5+A80)/$C$5)*$L$4</f>
        <v>3551.865625</v>
      </c>
      <c r="D80" s="56" t="n">
        <f aca="false">((A80*$B$6*$D$5+A80)/$D$5)*$L$4</f>
        <v>2494.57395833333</v>
      </c>
      <c r="E80" s="56" t="n">
        <f aca="false">((A80*$B$6*$E$5+A80)/$E$5)*$L$4</f>
        <v>1965.928125</v>
      </c>
      <c r="F80" s="56" t="n">
        <f aca="false">((A80*$B$6*$F$5+A80)/$F$5)*$L$4</f>
        <v>1648.740625</v>
      </c>
      <c r="G80" s="56" t="n">
        <f aca="false">((A80*$B$6*$G$5+A80)/$G$5)*$L$4</f>
        <v>1437.28229166667</v>
      </c>
      <c r="H80" s="56" t="n">
        <f aca="false">((A80*$B$6*$H$5+A80)/$H$5)*$L$4</f>
        <v>1286.240625</v>
      </c>
      <c r="I80" s="56" t="n">
        <f aca="false">((A80*$B$6*$I$5+A80)/$I$5)*$L$4</f>
        <v>1172.959375</v>
      </c>
      <c r="J80" s="56" t="n">
        <f aca="false">((A80*$B$6*$J$5+A80)/$J$5)*$L$4</f>
        <v>1084.85173611111</v>
      </c>
      <c r="K80" s="56" t="n">
        <f aca="false">((A80*$B$6*$K$5+A80)/$K$5)*$L$4</f>
        <v>1014.365625</v>
      </c>
    </row>
    <row r="81" customFormat="false" ht="15" hidden="false" customHeight="false" outlineLevel="0" collapsed="false">
      <c r="A81" s="55" t="n">
        <f aca="false">+A80+1000</f>
        <v>76000</v>
      </c>
      <c r="B81" s="56" t="n">
        <f aca="false">((A81*$B$6*$B$5+A81)/$B$5)*$L$4</f>
        <v>6813.3905</v>
      </c>
      <c r="C81" s="56" t="n">
        <f aca="false">((A81*$B$6*$C$5+A81)/$C$5)*$L$4</f>
        <v>3599.22383333333</v>
      </c>
      <c r="D81" s="56" t="n">
        <f aca="false">((A81*$B$6*$D$5+A81)/$D$5)*$L$4</f>
        <v>2527.83494444444</v>
      </c>
      <c r="E81" s="56" t="n">
        <f aca="false">((A81*$B$6*$E$5+A81)/$E$5)*$L$4</f>
        <v>1992.1405</v>
      </c>
      <c r="F81" s="56" t="n">
        <f aca="false">((A81*$B$6*$F$5+A81)/$F$5)*$L$4</f>
        <v>1670.72383333333</v>
      </c>
      <c r="G81" s="56" t="n">
        <f aca="false">((A81*$B$6*$G$5+A81)/$G$5)*$L$4</f>
        <v>1456.44605555556</v>
      </c>
      <c r="H81" s="56" t="n">
        <f aca="false">((A81*$B$6*$H$5+A81)/$H$5)*$L$4</f>
        <v>1303.3905</v>
      </c>
      <c r="I81" s="56" t="n">
        <f aca="false">((A81*$B$6*$I$5+A81)/$I$5)*$L$4</f>
        <v>1188.59883333333</v>
      </c>
      <c r="J81" s="56" t="n">
        <f aca="false">((A81*$B$6*$J$5+A81)/$J$5)*$L$4</f>
        <v>1099.31642592593</v>
      </c>
      <c r="K81" s="56" t="n">
        <f aca="false">((A81*$B$6*$K$5+A81)/$K$5)*$L$4</f>
        <v>1027.8905</v>
      </c>
    </row>
    <row r="82" customFormat="false" ht="15" hidden="false" customHeight="false" outlineLevel="0" collapsed="false">
      <c r="A82" s="55" t="n">
        <f aca="false">+A81+1000</f>
        <v>77000</v>
      </c>
      <c r="B82" s="56" t="n">
        <f aca="false">((A82*$B$6*$B$5+A82)/$B$5)*$L$4</f>
        <v>6903.040375</v>
      </c>
      <c r="C82" s="56" t="n">
        <f aca="false">((A82*$B$6*$C$5+A82)/$C$5)*$L$4</f>
        <v>3646.58204166667</v>
      </c>
      <c r="D82" s="56" t="n">
        <f aca="false">((A82*$B$6*$D$5+A82)/$D$5)*$L$4</f>
        <v>2561.09593055556</v>
      </c>
      <c r="E82" s="56" t="n">
        <f aca="false">((A82*$B$6*$E$5+A82)/$E$5)*$L$4</f>
        <v>2018.352875</v>
      </c>
      <c r="F82" s="56" t="n">
        <f aca="false">((A82*$B$6*$F$5+A82)/$F$5)*$L$4</f>
        <v>1692.70704166667</v>
      </c>
      <c r="G82" s="56" t="n">
        <f aca="false">((A82*$B$6*$G$5+A82)/$G$5)*$L$4</f>
        <v>1475.60981944444</v>
      </c>
      <c r="H82" s="56" t="n">
        <f aca="false">((A82*$B$6*$H$5+A82)/$H$5)*$L$4</f>
        <v>1320.540375</v>
      </c>
      <c r="I82" s="56" t="n">
        <f aca="false">((A82*$B$6*$I$5+A82)/$I$5)*$L$4</f>
        <v>1204.23829166667</v>
      </c>
      <c r="J82" s="56" t="n">
        <f aca="false">((A82*$B$6*$J$5+A82)/$J$5)*$L$4</f>
        <v>1113.78111574074</v>
      </c>
      <c r="K82" s="56" t="n">
        <f aca="false">((A82*$B$6*$K$5+A82)/$K$5)*$L$4</f>
        <v>1041.415375</v>
      </c>
    </row>
    <row r="83" customFormat="false" ht="15" hidden="false" customHeight="false" outlineLevel="0" collapsed="false">
      <c r="A83" s="55" t="n">
        <f aca="false">+A82+1000</f>
        <v>78000</v>
      </c>
      <c r="B83" s="56" t="n">
        <f aca="false">((A83*$B$6*$B$5+A83)/$B$5)*$L$4</f>
        <v>6992.69025</v>
      </c>
      <c r="C83" s="56" t="n">
        <f aca="false">((A83*$B$6*$C$5+A83)/$C$5)*$L$4</f>
        <v>3693.94025</v>
      </c>
      <c r="D83" s="56" t="n">
        <f aca="false">((A83*$B$6*$D$5+A83)/$D$5)*$L$4</f>
        <v>2594.35691666667</v>
      </c>
      <c r="E83" s="56" t="n">
        <f aca="false">((A83*$B$6*$E$5+A83)/$E$5)*$L$4</f>
        <v>2044.56525</v>
      </c>
      <c r="F83" s="56" t="n">
        <f aca="false">((A83*$B$6*$F$5+A83)/$F$5)*$L$4</f>
        <v>1714.69025</v>
      </c>
      <c r="G83" s="56" t="n">
        <f aca="false">((A83*$B$6*$G$5+A83)/$G$5)*$L$4</f>
        <v>1494.77358333333</v>
      </c>
      <c r="H83" s="56" t="n">
        <f aca="false">((A83*$B$6*$H$5+A83)/$H$5)*$L$4</f>
        <v>1337.69025</v>
      </c>
      <c r="I83" s="56" t="n">
        <f aca="false">((A83*$B$6*$I$5+A83)/$I$5)*$L$4</f>
        <v>1219.87775</v>
      </c>
      <c r="J83" s="56" t="n">
        <f aca="false">((A83*$B$6*$J$5+A83)/$J$5)*$L$4</f>
        <v>1128.24580555556</v>
      </c>
      <c r="K83" s="56" t="n">
        <f aca="false">((A83*$B$6*$K$5+A83)/$K$5)*$L$4</f>
        <v>1054.94025</v>
      </c>
    </row>
    <row r="84" customFormat="false" ht="15" hidden="false" customHeight="false" outlineLevel="0" collapsed="false">
      <c r="A84" s="55" t="n">
        <f aca="false">+A83+1000</f>
        <v>79000</v>
      </c>
      <c r="B84" s="56" t="n">
        <f aca="false">((A84*$B$6*$B$5+A84)/$B$5)*$L$4</f>
        <v>7082.340125</v>
      </c>
      <c r="C84" s="56" t="n">
        <f aca="false">((A84*$B$6*$C$5+A84)/$C$5)*$L$4</f>
        <v>3741.29845833333</v>
      </c>
      <c r="D84" s="56" t="n">
        <f aca="false">((A84*$B$6*$D$5+A84)/$D$5)*$L$4</f>
        <v>2627.61790277778</v>
      </c>
      <c r="E84" s="56" t="n">
        <f aca="false">((A84*$B$6*$E$5+A84)/$E$5)*$L$4</f>
        <v>2070.777625</v>
      </c>
      <c r="F84" s="56" t="n">
        <f aca="false">((A84*$B$6*$F$5+A84)/$F$5)*$L$4</f>
        <v>1736.67345833333</v>
      </c>
      <c r="G84" s="56" t="n">
        <f aca="false">((A84*$B$6*$G$5+A84)/$G$5)*$L$4</f>
        <v>1513.93734722222</v>
      </c>
      <c r="H84" s="56" t="n">
        <f aca="false">((A84*$B$6*$H$5+A84)/$H$5)*$L$4</f>
        <v>1354.840125</v>
      </c>
      <c r="I84" s="56" t="n">
        <f aca="false">((A84*$B$6*$I$5+A84)/$I$5)*$L$4</f>
        <v>1235.51720833333</v>
      </c>
      <c r="J84" s="56" t="n">
        <f aca="false">((A84*$B$6*$J$5+A84)/$J$5)*$L$4</f>
        <v>1142.71049537037</v>
      </c>
      <c r="K84" s="56" t="n">
        <f aca="false">((A84*$B$6*$K$5+A84)/$K$5)*$L$4</f>
        <v>1068.465125</v>
      </c>
    </row>
    <row r="85" customFormat="false" ht="15" hidden="false" customHeight="false" outlineLevel="0" collapsed="false">
      <c r="A85" s="55" t="n">
        <f aca="false">+A84+1000</f>
        <v>80000</v>
      </c>
      <c r="B85" s="56" t="n">
        <f aca="false">((A85*$B$6*$B$5+A85)/$B$5)*$L$4</f>
        <v>7171.99</v>
      </c>
      <c r="C85" s="56" t="n">
        <f aca="false">((A85*$B$6*$C$5+A85)/$C$5)*$L$4</f>
        <v>3788.65666666667</v>
      </c>
      <c r="D85" s="56" t="n">
        <f aca="false">((A85*$B$6*$D$5+A85)/$D$5)*$L$4</f>
        <v>2660.87888888889</v>
      </c>
      <c r="E85" s="56" t="n">
        <f aca="false">((A85*$B$6*$E$5+A85)/$E$5)*$L$4</f>
        <v>2096.99</v>
      </c>
      <c r="F85" s="56" t="n">
        <f aca="false">((A85*$B$6*$F$5+A85)/$F$5)*$L$4</f>
        <v>1758.65666666667</v>
      </c>
      <c r="G85" s="56" t="n">
        <f aca="false">((A85*$B$6*$G$5+A85)/$G$5)*$L$4</f>
        <v>1533.10111111111</v>
      </c>
      <c r="H85" s="56" t="n">
        <f aca="false">((A85*$B$6*$H$5+A85)/$H$5)*$L$4</f>
        <v>1371.99</v>
      </c>
      <c r="I85" s="56" t="n">
        <f aca="false">((A85*$B$6*$I$5+A85)/$I$5)*$L$4</f>
        <v>1251.15666666667</v>
      </c>
      <c r="J85" s="56" t="n">
        <f aca="false">((A85*$B$6*$J$5+A85)/$J$5)*$L$4</f>
        <v>1157.17518518519</v>
      </c>
      <c r="K85" s="56" t="n">
        <f aca="false">((A85*$B$6*$K$5+A85)/$K$5)*$L$4</f>
        <v>1081.99</v>
      </c>
    </row>
    <row r="86" customFormat="false" ht="15" hidden="false" customHeight="false" outlineLevel="0" collapsed="false">
      <c r="A86" s="55" t="n">
        <f aca="false">+A85+1000</f>
        <v>81000</v>
      </c>
      <c r="B86" s="56" t="n">
        <f aca="false">((A86*$B$6*$B$5+A86)/$B$5)*$L$4</f>
        <v>7261.639875</v>
      </c>
      <c r="C86" s="56" t="n">
        <f aca="false">((A86*$B$6*$C$5+A86)/$C$5)*$L$4</f>
        <v>3836.014875</v>
      </c>
      <c r="D86" s="56" t="n">
        <f aca="false">((A86*$B$6*$D$5+A86)/$D$5)*$L$4</f>
        <v>2694.139875</v>
      </c>
      <c r="E86" s="56" t="n">
        <f aca="false">((A86*$B$6*$E$5+A86)/$E$5)*$L$4</f>
        <v>2123.202375</v>
      </c>
      <c r="F86" s="56" t="n">
        <f aca="false">((A86*$B$6*$F$5+A86)/$F$5)*$L$4</f>
        <v>1780.639875</v>
      </c>
      <c r="G86" s="56" t="n">
        <f aca="false">((A86*$B$6*$G$5+A86)/$G$5)*$L$4</f>
        <v>1552.264875</v>
      </c>
      <c r="H86" s="56" t="n">
        <f aca="false">((A86*$B$6*$H$5+A86)/$H$5)*$L$4</f>
        <v>1389.139875</v>
      </c>
      <c r="I86" s="56" t="n">
        <f aca="false">((A86*$B$6*$I$5+A86)/$I$5)*$L$4</f>
        <v>1266.796125</v>
      </c>
      <c r="J86" s="56" t="n">
        <f aca="false">((A86*$B$6*$J$5+A86)/$J$5)*$L$4</f>
        <v>1171.639875</v>
      </c>
      <c r="K86" s="56" t="n">
        <f aca="false">((A86*$B$6*$K$5+A86)/$K$5)*$L$4</f>
        <v>1095.514875</v>
      </c>
    </row>
    <row r="87" customFormat="false" ht="15" hidden="false" customHeight="false" outlineLevel="0" collapsed="false">
      <c r="A87" s="55" t="n">
        <f aca="false">+A86+1000</f>
        <v>82000</v>
      </c>
      <c r="B87" s="56" t="n">
        <f aca="false">((A87*$B$6*$B$5+A87)/$B$5)*$L$4</f>
        <v>7351.28975</v>
      </c>
      <c r="C87" s="56" t="n">
        <f aca="false">((A87*$B$6*$C$5+A87)/$C$5)*$L$4</f>
        <v>3883.37308333333</v>
      </c>
      <c r="D87" s="56" t="n">
        <f aca="false">((A87*$B$6*$D$5+A87)/$D$5)*$L$4</f>
        <v>2727.40086111111</v>
      </c>
      <c r="E87" s="56" t="n">
        <f aca="false">((A87*$B$6*$E$5+A87)/$E$5)*$L$4</f>
        <v>2149.41475</v>
      </c>
      <c r="F87" s="56" t="n">
        <f aca="false">((A87*$B$6*$F$5+A87)/$F$5)*$L$4</f>
        <v>1802.62308333333</v>
      </c>
      <c r="G87" s="56" t="n">
        <f aca="false">((A87*$B$6*$G$5+A87)/$G$5)*$L$4</f>
        <v>1571.42863888889</v>
      </c>
      <c r="H87" s="56" t="n">
        <f aca="false">((A87*$B$6*$H$5+A87)/$H$5)*$L$4</f>
        <v>1406.28975</v>
      </c>
      <c r="I87" s="56" t="n">
        <f aca="false">((A87*$B$6*$I$5+A87)/$I$5)*$L$4</f>
        <v>1282.43558333333</v>
      </c>
      <c r="J87" s="56" t="n">
        <f aca="false">((A87*$B$6*$J$5+A87)/$J$5)*$L$4</f>
        <v>1186.10456481481</v>
      </c>
      <c r="K87" s="56" t="n">
        <f aca="false">((A87*$B$6*$K$5+A87)/$K$5)*$L$4</f>
        <v>1109.03975</v>
      </c>
    </row>
    <row r="88" customFormat="false" ht="15" hidden="false" customHeight="false" outlineLevel="0" collapsed="false">
      <c r="A88" s="55" t="n">
        <f aca="false">+A87+1000</f>
        <v>83000</v>
      </c>
      <c r="B88" s="56" t="n">
        <f aca="false">((A88*$B$6*$B$5+A88)/$B$5)*$L$4</f>
        <v>7440.939625</v>
      </c>
      <c r="C88" s="56" t="n">
        <f aca="false">((A88*$B$6*$C$5+A88)/$C$5)*$L$4</f>
        <v>3930.73129166667</v>
      </c>
      <c r="D88" s="56" t="n">
        <f aca="false">((A88*$B$6*$D$5+A88)/$D$5)*$L$4</f>
        <v>2760.66184722222</v>
      </c>
      <c r="E88" s="56" t="n">
        <f aca="false">((A88*$B$6*$E$5+A88)/$E$5)*$L$4</f>
        <v>2175.627125</v>
      </c>
      <c r="F88" s="56" t="n">
        <f aca="false">((A88*$B$6*$F$5+A88)/$F$5)*$L$4</f>
        <v>1824.60629166667</v>
      </c>
      <c r="G88" s="56" t="n">
        <f aca="false">((A88*$B$6*$G$5+A88)/$G$5)*$L$4</f>
        <v>1590.59240277778</v>
      </c>
      <c r="H88" s="56" t="n">
        <f aca="false">((A88*$B$6*$H$5+A88)/$H$5)*$L$4</f>
        <v>1423.439625</v>
      </c>
      <c r="I88" s="56" t="n">
        <f aca="false">((A88*$B$6*$I$5+A88)/$I$5)*$L$4</f>
        <v>1298.07504166667</v>
      </c>
      <c r="J88" s="56" t="n">
        <f aca="false">((A88*$B$6*$J$5+A88)/$J$5)*$L$4</f>
        <v>1200.56925462963</v>
      </c>
      <c r="K88" s="56" t="n">
        <f aca="false">((A88*$B$6*$K$5+A88)/$K$5)*$L$4</f>
        <v>1122.564625</v>
      </c>
    </row>
    <row r="89" customFormat="false" ht="15" hidden="false" customHeight="false" outlineLevel="0" collapsed="false">
      <c r="A89" s="55" t="n">
        <f aca="false">+A88+1000</f>
        <v>84000</v>
      </c>
      <c r="B89" s="56" t="n">
        <f aca="false">((A89*$B$6*$B$5+A89)/$B$5)*$L$4</f>
        <v>7530.5895</v>
      </c>
      <c r="C89" s="56" t="n">
        <f aca="false">((A89*$B$6*$C$5+A89)/$C$5)*$L$4</f>
        <v>3978.0895</v>
      </c>
      <c r="D89" s="56" t="n">
        <f aca="false">((A89*$B$6*$D$5+A89)/$D$5)*$L$4</f>
        <v>2793.92283333333</v>
      </c>
      <c r="E89" s="56" t="n">
        <f aca="false">((A89*$B$6*$E$5+A89)/$E$5)*$L$4</f>
        <v>2201.8395</v>
      </c>
      <c r="F89" s="56" t="n">
        <f aca="false">((A89*$B$6*$F$5+A89)/$F$5)*$L$4</f>
        <v>1846.5895</v>
      </c>
      <c r="G89" s="56" t="n">
        <f aca="false">((A89*$B$6*$G$5+A89)/$G$5)*$L$4</f>
        <v>1609.75616666667</v>
      </c>
      <c r="H89" s="56" t="n">
        <f aca="false">((A89*$B$6*$H$5+A89)/$H$5)*$L$4</f>
        <v>1440.5895</v>
      </c>
      <c r="I89" s="56" t="n">
        <f aca="false">((A89*$B$6*$I$5+A89)/$I$5)*$L$4</f>
        <v>1313.7145</v>
      </c>
      <c r="J89" s="56" t="n">
        <f aca="false">((A89*$B$6*$J$5+A89)/$J$5)*$L$4</f>
        <v>1215.03394444444</v>
      </c>
      <c r="K89" s="56" t="n">
        <f aca="false">((A89*$B$6*$K$5+A89)/$K$5)*$L$4</f>
        <v>1136.0895</v>
      </c>
    </row>
    <row r="90" customFormat="false" ht="15" hidden="false" customHeight="false" outlineLevel="0" collapsed="false">
      <c r="A90" s="55" t="n">
        <f aca="false">+A89+1000</f>
        <v>85000</v>
      </c>
      <c r="B90" s="56" t="n">
        <f aca="false">((A90*$B$6*$B$5+A90)/$B$5)*$L$4</f>
        <v>7620.239375</v>
      </c>
      <c r="C90" s="56" t="n">
        <f aca="false">((A90*$B$6*$C$5+A90)/$C$5)*$L$4</f>
        <v>4025.44770833333</v>
      </c>
      <c r="D90" s="56" t="n">
        <f aca="false">((A90*$B$6*$D$5+A90)/$D$5)*$L$4</f>
        <v>2827.18381944444</v>
      </c>
      <c r="E90" s="56" t="n">
        <f aca="false">((A90*$B$6*$E$5+A90)/$E$5)*$L$4</f>
        <v>2228.051875</v>
      </c>
      <c r="F90" s="56" t="n">
        <f aca="false">((A90*$B$6*$F$5+A90)/$F$5)*$L$4</f>
        <v>1868.57270833333</v>
      </c>
      <c r="G90" s="56" t="n">
        <f aca="false">((A90*$B$6*$G$5+A90)/$G$5)*$L$4</f>
        <v>1628.91993055556</v>
      </c>
      <c r="H90" s="56" t="n">
        <f aca="false">((A90*$B$6*$H$5+A90)/$H$5)*$L$4</f>
        <v>1457.739375</v>
      </c>
      <c r="I90" s="56" t="n">
        <f aca="false">((A90*$B$6*$I$5+A90)/$I$5)*$L$4</f>
        <v>1329.35395833333</v>
      </c>
      <c r="J90" s="56" t="n">
        <f aca="false">((A90*$B$6*$J$5+A90)/$J$5)*$L$4</f>
        <v>1229.49863425926</v>
      </c>
      <c r="K90" s="56" t="n">
        <f aca="false">((A90*$B$6*$K$5+A90)/$K$5)*$L$4</f>
        <v>1149.614375</v>
      </c>
    </row>
    <row r="91" customFormat="false" ht="15" hidden="false" customHeight="false" outlineLevel="0" collapsed="false">
      <c r="A91" s="55" t="n">
        <f aca="false">+A90+1000</f>
        <v>86000</v>
      </c>
      <c r="B91" s="56" t="n">
        <f aca="false">((A91*$B$6*$B$5+A91)/$B$5)*$L$4</f>
        <v>7709.88925</v>
      </c>
      <c r="C91" s="56" t="n">
        <f aca="false">((A91*$B$6*$C$5+A91)/$C$5)*$L$4</f>
        <v>4072.80591666667</v>
      </c>
      <c r="D91" s="56" t="n">
        <f aca="false">((A91*$B$6*$D$5+A91)/$D$5)*$L$4</f>
        <v>2860.44480555555</v>
      </c>
      <c r="E91" s="56" t="n">
        <f aca="false">((A91*$B$6*$E$5+A91)/$E$5)*$L$4</f>
        <v>2254.26425</v>
      </c>
      <c r="F91" s="56" t="n">
        <f aca="false">((A91*$B$6*$F$5+A91)/$F$5)*$L$4</f>
        <v>1890.55591666667</v>
      </c>
      <c r="G91" s="56" t="n">
        <f aca="false">((A91*$B$6*$G$5+A91)/$G$5)*$L$4</f>
        <v>1648.08369444444</v>
      </c>
      <c r="H91" s="56" t="n">
        <f aca="false">((A91*$B$6*$H$5+A91)/$H$5)*$L$4</f>
        <v>1474.88925</v>
      </c>
      <c r="I91" s="56" t="n">
        <f aca="false">((A91*$B$6*$I$5+A91)/$I$5)*$L$4</f>
        <v>1344.99341666667</v>
      </c>
      <c r="J91" s="56" t="n">
        <f aca="false">((A91*$B$6*$J$5+A91)/$J$5)*$L$4</f>
        <v>1243.96332407407</v>
      </c>
      <c r="K91" s="56" t="n">
        <f aca="false">((A91*$B$6*$K$5+A91)/$K$5)*$L$4</f>
        <v>1163.13925</v>
      </c>
    </row>
    <row r="92" customFormat="false" ht="15" hidden="false" customHeight="false" outlineLevel="0" collapsed="false">
      <c r="A92" s="55" t="n">
        <f aca="false">+A91+1000</f>
        <v>87000</v>
      </c>
      <c r="B92" s="56" t="n">
        <f aca="false">((A92*$B$6*$B$5+A92)/$B$5)*$L$4</f>
        <v>7799.539125</v>
      </c>
      <c r="C92" s="56" t="n">
        <f aca="false">((A92*$B$6*$C$5+A92)/$C$5)*$L$4</f>
        <v>4120.164125</v>
      </c>
      <c r="D92" s="56" t="n">
        <f aca="false">((A92*$B$6*$D$5+A92)/$D$5)*$L$4</f>
        <v>2893.70579166667</v>
      </c>
      <c r="E92" s="56" t="n">
        <f aca="false">((A92*$B$6*$E$5+A92)/$E$5)*$L$4</f>
        <v>2280.476625</v>
      </c>
      <c r="F92" s="56" t="n">
        <f aca="false">((A92*$B$6*$F$5+A92)/$F$5)*$L$4</f>
        <v>1912.539125</v>
      </c>
      <c r="G92" s="56" t="n">
        <f aca="false">((A92*$B$6*$G$5+A92)/$G$5)*$L$4</f>
        <v>1667.24745833333</v>
      </c>
      <c r="H92" s="56" t="n">
        <f aca="false">((A92*$B$6*$H$5+A92)/$H$5)*$L$4</f>
        <v>1492.039125</v>
      </c>
      <c r="I92" s="56" t="n">
        <f aca="false">((A92*$B$6*$I$5+A92)/$I$5)*$L$4</f>
        <v>1360.632875</v>
      </c>
      <c r="J92" s="56" t="n">
        <f aca="false">((A92*$B$6*$J$5+A92)/$J$5)*$L$4</f>
        <v>1258.42801388889</v>
      </c>
      <c r="K92" s="56" t="n">
        <f aca="false">((A92*$B$6*$K$5+A92)/$K$5)*$L$4</f>
        <v>1176.664125</v>
      </c>
    </row>
    <row r="93" customFormat="false" ht="15" hidden="false" customHeight="false" outlineLevel="0" collapsed="false">
      <c r="A93" s="55" t="n">
        <f aca="false">+A92+1000</f>
        <v>88000</v>
      </c>
      <c r="B93" s="56" t="n">
        <f aca="false">((A93*$B$6*$B$5+A93)/$B$5)*$L$4</f>
        <v>7889.189</v>
      </c>
      <c r="C93" s="56" t="n">
        <f aca="false">((A93*$B$6*$C$5+A93)/$C$5)*$L$4</f>
        <v>4167.52233333333</v>
      </c>
      <c r="D93" s="56" t="n">
        <f aca="false">((A93*$B$6*$D$5+A93)/$D$5)*$L$4</f>
        <v>2926.96677777778</v>
      </c>
      <c r="E93" s="56" t="n">
        <f aca="false">((A93*$B$6*$E$5+A93)/$E$5)*$L$4</f>
        <v>2306.689</v>
      </c>
      <c r="F93" s="56" t="n">
        <f aca="false">((A93*$B$6*$F$5+A93)/$F$5)*$L$4</f>
        <v>1934.52233333333</v>
      </c>
      <c r="G93" s="56" t="n">
        <f aca="false">((A93*$B$6*$G$5+A93)/$G$5)*$L$4</f>
        <v>1686.41122222222</v>
      </c>
      <c r="H93" s="56" t="n">
        <f aca="false">((A93*$B$6*$H$5+A93)/$H$5)*$L$4</f>
        <v>1509.189</v>
      </c>
      <c r="I93" s="56" t="n">
        <f aca="false">((A93*$B$6*$I$5+A93)/$I$5)*$L$4</f>
        <v>1376.27233333333</v>
      </c>
      <c r="J93" s="56" t="n">
        <f aca="false">((A93*$B$6*$J$5+A93)/$J$5)*$L$4</f>
        <v>1272.8927037037</v>
      </c>
      <c r="K93" s="56" t="n">
        <f aca="false">((A93*$B$6*$K$5+A93)/$K$5)*$L$4</f>
        <v>1190.189</v>
      </c>
    </row>
    <row r="94" customFormat="false" ht="15" hidden="false" customHeight="false" outlineLevel="0" collapsed="false">
      <c r="A94" s="55" t="n">
        <f aca="false">+A93+1000</f>
        <v>89000</v>
      </c>
      <c r="B94" s="56" t="n">
        <f aca="false">((A94*$B$6*$B$5+A94)/$B$5)*$L$4</f>
        <v>7978.838875</v>
      </c>
      <c r="C94" s="56" t="n">
        <f aca="false">((A94*$B$6*$C$5+A94)/$C$5)*$L$4</f>
        <v>4214.88054166667</v>
      </c>
      <c r="D94" s="56" t="n">
        <f aca="false">((A94*$B$6*$D$5+A94)/$D$5)*$L$4</f>
        <v>2960.22776388889</v>
      </c>
      <c r="E94" s="56" t="n">
        <f aca="false">((A94*$B$6*$E$5+A94)/$E$5)*$L$4</f>
        <v>2332.901375</v>
      </c>
      <c r="F94" s="56" t="n">
        <f aca="false">((A94*$B$6*$F$5+A94)/$F$5)*$L$4</f>
        <v>1956.50554166667</v>
      </c>
      <c r="G94" s="56" t="n">
        <f aca="false">((A94*$B$6*$G$5+A94)/$G$5)*$L$4</f>
        <v>1705.57498611111</v>
      </c>
      <c r="H94" s="56" t="n">
        <f aca="false">((A94*$B$6*$H$5+A94)/$H$5)*$L$4</f>
        <v>1526.338875</v>
      </c>
      <c r="I94" s="56" t="n">
        <f aca="false">((A94*$B$6*$I$5+A94)/$I$5)*$L$4</f>
        <v>1391.91179166667</v>
      </c>
      <c r="J94" s="56" t="n">
        <f aca="false">((A94*$B$6*$J$5+A94)/$J$5)*$L$4</f>
        <v>1287.35739351852</v>
      </c>
      <c r="K94" s="56" t="n">
        <f aca="false">((A94*$B$6*$K$5+A94)/$K$5)*$L$4</f>
        <v>1203.713875</v>
      </c>
    </row>
    <row r="95" customFormat="false" ht="15" hidden="false" customHeight="false" outlineLevel="0" collapsed="false">
      <c r="A95" s="55" t="n">
        <f aca="false">+A94+1000</f>
        <v>90000</v>
      </c>
      <c r="B95" s="56" t="n">
        <f aca="false">((A95*$B$6*$B$5+A95)/$B$5)*$L$4</f>
        <v>8068.48875</v>
      </c>
      <c r="C95" s="56" t="n">
        <f aca="false">((A95*$B$6*$C$5+A95)/$C$5)*$L$4</f>
        <v>4262.23875</v>
      </c>
      <c r="D95" s="56" t="n">
        <f aca="false">((A95*$B$6*$D$5+A95)/$D$5)*$L$4</f>
        <v>2993.48875</v>
      </c>
      <c r="E95" s="56" t="n">
        <f aca="false">((A95*$B$6*$E$5+A95)/$E$5)*$L$4</f>
        <v>2359.11375</v>
      </c>
      <c r="F95" s="56" t="n">
        <f aca="false">((A95*$B$6*$F$5+A95)/$F$5)*$L$4</f>
        <v>1978.48875</v>
      </c>
      <c r="G95" s="56" t="n">
        <f aca="false">((A95*$B$6*$G$5+A95)/$G$5)*$L$4</f>
        <v>1724.73875</v>
      </c>
      <c r="H95" s="56" t="n">
        <f aca="false">((A95*$B$6*$H$5+A95)/$H$5)*$L$4</f>
        <v>1543.48875</v>
      </c>
      <c r="I95" s="56" t="n">
        <f aca="false">((A95*$B$6*$I$5+A95)/$I$5)*$L$4</f>
        <v>1407.55125</v>
      </c>
      <c r="J95" s="56" t="n">
        <f aca="false">((A95*$B$6*$J$5+A95)/$J$5)*$L$4</f>
        <v>1301.82208333333</v>
      </c>
      <c r="K95" s="56" t="n">
        <f aca="false">((A95*$B$6*$K$5+A95)/$K$5)*$L$4</f>
        <v>1217.23875</v>
      </c>
    </row>
    <row r="96" customFormat="false" ht="15" hidden="false" customHeight="false" outlineLevel="0" collapsed="false">
      <c r="A96" s="55" t="n">
        <f aca="false">+A95+1000</f>
        <v>91000</v>
      </c>
      <c r="B96" s="56" t="n">
        <f aca="false">((A96*$B$6*$B$5+A96)/$B$5)*$L$4</f>
        <v>8158.138625</v>
      </c>
      <c r="C96" s="56" t="n">
        <f aca="false">((A96*$B$6*$C$5+A96)/$C$5)*$L$4</f>
        <v>4309.59695833333</v>
      </c>
      <c r="D96" s="56" t="n">
        <f aca="false">((A96*$B$6*$D$5+A96)/$D$5)*$L$4</f>
        <v>3026.74973611111</v>
      </c>
      <c r="E96" s="56" t="n">
        <f aca="false">((A96*$B$6*$E$5+A96)/$E$5)*$L$4</f>
        <v>2385.326125</v>
      </c>
      <c r="F96" s="56" t="n">
        <f aca="false">((A96*$B$6*$F$5+A96)/$F$5)*$L$4</f>
        <v>2000.47195833333</v>
      </c>
      <c r="G96" s="56" t="n">
        <f aca="false">((A96*$B$6*$G$5+A96)/$G$5)*$L$4</f>
        <v>1743.90251388889</v>
      </c>
      <c r="H96" s="56" t="n">
        <f aca="false">((A96*$B$6*$H$5+A96)/$H$5)*$L$4</f>
        <v>1560.638625</v>
      </c>
      <c r="I96" s="56" t="n">
        <f aca="false">((A96*$B$6*$I$5+A96)/$I$5)*$L$4</f>
        <v>1423.19070833333</v>
      </c>
      <c r="J96" s="56" t="n">
        <f aca="false">((A96*$B$6*$J$5+A96)/$J$5)*$L$4</f>
        <v>1316.28677314815</v>
      </c>
      <c r="K96" s="56" t="n">
        <f aca="false">((A96*$B$6*$K$5+A96)/$K$5)*$L$4</f>
        <v>1230.763625</v>
      </c>
    </row>
    <row r="97" customFormat="false" ht="15" hidden="false" customHeight="false" outlineLevel="0" collapsed="false">
      <c r="A97" s="55" t="n">
        <f aca="false">+A96+1000</f>
        <v>92000</v>
      </c>
      <c r="B97" s="56" t="n">
        <f aca="false">((A97*$B$6*$B$5+A97)/$B$5)*$L$4</f>
        <v>8247.7885</v>
      </c>
      <c r="C97" s="56" t="n">
        <f aca="false">((A97*$B$6*$C$5+A97)/$C$5)*$L$4</f>
        <v>4356.95516666667</v>
      </c>
      <c r="D97" s="56" t="n">
        <f aca="false">((A97*$B$6*$D$5+A97)/$D$5)*$L$4</f>
        <v>3060.01072222222</v>
      </c>
      <c r="E97" s="56" t="n">
        <f aca="false">((A97*$B$6*$E$5+A97)/$E$5)*$L$4</f>
        <v>2411.5385</v>
      </c>
      <c r="F97" s="56" t="n">
        <f aca="false">((A97*$B$6*$F$5+A97)/$F$5)*$L$4</f>
        <v>2022.45516666667</v>
      </c>
      <c r="G97" s="56" t="n">
        <f aca="false">((A97*$B$6*$G$5+A97)/$G$5)*$L$4</f>
        <v>1763.06627777778</v>
      </c>
      <c r="H97" s="56" t="n">
        <f aca="false">((A97*$B$6*$H$5+A97)/$H$5)*$L$4</f>
        <v>1577.7885</v>
      </c>
      <c r="I97" s="56" t="n">
        <f aca="false">((A97*$B$6*$I$5+A97)/$I$5)*$L$4</f>
        <v>1438.83016666667</v>
      </c>
      <c r="J97" s="56" t="n">
        <f aca="false">((A97*$B$6*$J$5+A97)/$J$5)*$L$4</f>
        <v>1330.75146296296</v>
      </c>
      <c r="K97" s="56" t="n">
        <f aca="false">((A97*$B$6*$K$5+A97)/$K$5)*$L$4</f>
        <v>1244.2885</v>
      </c>
    </row>
    <row r="98" customFormat="false" ht="15" hidden="false" customHeight="false" outlineLevel="0" collapsed="false">
      <c r="A98" s="55" t="n">
        <f aca="false">+A97+1000</f>
        <v>93000</v>
      </c>
      <c r="B98" s="56" t="n">
        <f aca="false">((A98*$B$6*$B$5+A98)/$B$5)*$L$4</f>
        <v>8337.438375</v>
      </c>
      <c r="C98" s="56" t="n">
        <f aca="false">((A98*$B$6*$C$5+A98)/$C$5)*$L$4</f>
        <v>4404.313375</v>
      </c>
      <c r="D98" s="56" t="n">
        <f aca="false">((A98*$B$6*$D$5+A98)/$D$5)*$L$4</f>
        <v>3093.27170833333</v>
      </c>
      <c r="E98" s="56" t="n">
        <f aca="false">((A98*$B$6*$E$5+A98)/$E$5)*$L$4</f>
        <v>2437.750875</v>
      </c>
      <c r="F98" s="56" t="n">
        <f aca="false">((A98*$B$6*$F$5+A98)/$F$5)*$L$4</f>
        <v>2044.438375</v>
      </c>
      <c r="G98" s="56" t="n">
        <f aca="false">((A98*$B$6*$G$5+A98)/$G$5)*$L$4</f>
        <v>1782.23004166667</v>
      </c>
      <c r="H98" s="56" t="n">
        <f aca="false">((A98*$B$6*$H$5+A98)/$H$5)*$L$4</f>
        <v>1594.938375</v>
      </c>
      <c r="I98" s="56" t="n">
        <f aca="false">((A98*$B$6*$I$5+A98)/$I$5)*$L$4</f>
        <v>1454.469625</v>
      </c>
      <c r="J98" s="56" t="n">
        <f aca="false">((A98*$B$6*$J$5+A98)/$J$5)*$L$4</f>
        <v>1345.21615277778</v>
      </c>
      <c r="K98" s="56" t="n">
        <f aca="false">((A98*$B$6*$K$5+A98)/$K$5)*$L$4</f>
        <v>1257.813375</v>
      </c>
    </row>
    <row r="99" customFormat="false" ht="15" hidden="false" customHeight="false" outlineLevel="0" collapsed="false">
      <c r="A99" s="55" t="n">
        <f aca="false">+A98+1000</f>
        <v>94000</v>
      </c>
      <c r="B99" s="56" t="n">
        <f aca="false">((A99*$B$6*$B$5+A99)/$B$5)*$L$4</f>
        <v>8427.08825</v>
      </c>
      <c r="C99" s="56" t="n">
        <f aca="false">((A99*$B$6*$C$5+A99)/$C$5)*$L$4</f>
        <v>4451.67158333333</v>
      </c>
      <c r="D99" s="56" t="n">
        <f aca="false">((A99*$B$6*$D$5+A99)/$D$5)*$L$4</f>
        <v>3126.53269444444</v>
      </c>
      <c r="E99" s="56" t="n">
        <f aca="false">((A99*$B$6*$E$5+A99)/$E$5)*$L$4</f>
        <v>2463.96325</v>
      </c>
      <c r="F99" s="56" t="n">
        <f aca="false">((A99*$B$6*$F$5+A99)/$F$5)*$L$4</f>
        <v>2066.42158333333</v>
      </c>
      <c r="G99" s="56" t="n">
        <f aca="false">((A99*$B$6*$G$5+A99)/$G$5)*$L$4</f>
        <v>1801.39380555556</v>
      </c>
      <c r="H99" s="56" t="n">
        <f aca="false">((A99*$B$6*$H$5+A99)/$H$5)*$L$4</f>
        <v>1612.08825</v>
      </c>
      <c r="I99" s="56" t="n">
        <f aca="false">((A99*$B$6*$I$5+A99)/$I$5)*$L$4</f>
        <v>1470.10908333333</v>
      </c>
      <c r="J99" s="56" t="n">
        <f aca="false">((A99*$B$6*$J$5+A99)/$J$5)*$L$4</f>
        <v>1359.68084259259</v>
      </c>
      <c r="K99" s="56" t="n">
        <f aca="false">((A99*$B$6*$K$5+A99)/$K$5)*$L$4</f>
        <v>1271.33825</v>
      </c>
    </row>
    <row r="100" customFormat="false" ht="15" hidden="false" customHeight="false" outlineLevel="0" collapsed="false">
      <c r="A100" s="55" t="n">
        <f aca="false">+A99+1000</f>
        <v>95000</v>
      </c>
      <c r="B100" s="56" t="n">
        <f aca="false">((A100*$B$6*$B$5+A100)/$B$5)*$L$4</f>
        <v>8516.738125</v>
      </c>
      <c r="C100" s="56" t="n">
        <f aca="false">((A100*$B$6*$C$5+A100)/$C$5)*$L$4</f>
        <v>4499.02979166667</v>
      </c>
      <c r="D100" s="56" t="n">
        <f aca="false">((A100*$B$6*$D$5+A100)/$D$5)*$L$4</f>
        <v>3159.79368055555</v>
      </c>
      <c r="E100" s="56" t="n">
        <f aca="false">((A100*$B$6*$E$5+A100)/$E$5)*$L$4</f>
        <v>2490.175625</v>
      </c>
      <c r="F100" s="56" t="n">
        <f aca="false">((A100*$B$6*$F$5+A100)/$F$5)*$L$4</f>
        <v>2088.40479166667</v>
      </c>
      <c r="G100" s="56" t="n">
        <f aca="false">((A100*$B$6*$G$5+A100)/$G$5)*$L$4</f>
        <v>1820.55756944444</v>
      </c>
      <c r="H100" s="56" t="n">
        <f aca="false">((A100*$B$6*$H$5+A100)/$H$5)*$L$4</f>
        <v>1629.238125</v>
      </c>
      <c r="I100" s="56" t="n">
        <f aca="false">((A100*$B$6*$I$5+A100)/$I$5)*$L$4</f>
        <v>1485.74854166667</v>
      </c>
      <c r="J100" s="56" t="n">
        <f aca="false">((A100*$B$6*$J$5+A100)/$J$5)*$L$4</f>
        <v>1374.14553240741</v>
      </c>
      <c r="K100" s="56" t="n">
        <f aca="false">((A100*$B$6*$K$5+A100)/$K$5)*$L$4</f>
        <v>1284.863125</v>
      </c>
    </row>
    <row r="101" customFormat="false" ht="15" hidden="false" customHeight="false" outlineLevel="0" collapsed="false">
      <c r="A101" s="55" t="n">
        <f aca="false">+A100+1000</f>
        <v>96000</v>
      </c>
      <c r="B101" s="56" t="n">
        <f aca="false">((A101*$B$6*$B$5+A101)/$B$5)*$L$4</f>
        <v>8606.388</v>
      </c>
      <c r="C101" s="56" t="n">
        <f aca="false">((A101*$B$6*$C$5+A101)/$C$5)*$L$4</f>
        <v>4546.388</v>
      </c>
      <c r="D101" s="56" t="n">
        <f aca="false">((A101*$B$6*$D$5+A101)/$D$5)*$L$4</f>
        <v>3193.05466666667</v>
      </c>
      <c r="E101" s="56" t="n">
        <f aca="false">((A101*$B$6*$E$5+A101)/$E$5)*$L$4</f>
        <v>2516.388</v>
      </c>
      <c r="F101" s="56" t="n">
        <f aca="false">((A101*$B$6*$F$5+A101)/$F$5)*$L$4</f>
        <v>2110.388</v>
      </c>
      <c r="G101" s="56" t="n">
        <f aca="false">((A101*$B$6*$G$5+A101)/$G$5)*$L$4</f>
        <v>1839.72133333333</v>
      </c>
      <c r="H101" s="56" t="n">
        <f aca="false">((A101*$B$6*$H$5+A101)/$H$5)*$L$4</f>
        <v>1646.388</v>
      </c>
      <c r="I101" s="56" t="n">
        <f aca="false">((A101*$B$6*$I$5+A101)/$I$5)*$L$4</f>
        <v>1501.388</v>
      </c>
      <c r="J101" s="56" t="n">
        <f aca="false">((A101*$B$6*$J$5+A101)/$J$5)*$L$4</f>
        <v>1388.61022222222</v>
      </c>
      <c r="K101" s="56" t="n">
        <f aca="false">((A101*$B$6*$K$5+A101)/$K$5)*$L$4</f>
        <v>1298.388</v>
      </c>
    </row>
    <row r="102" customFormat="false" ht="15" hidden="false" customHeight="false" outlineLevel="0" collapsed="false">
      <c r="A102" s="55" t="n">
        <f aca="false">+A101+1000</f>
        <v>97000</v>
      </c>
      <c r="B102" s="56" t="n">
        <f aca="false">((A102*$B$6*$B$5+A102)/$B$5)*$L$4</f>
        <v>8696.037875</v>
      </c>
      <c r="C102" s="56" t="n">
        <f aca="false">((A102*$B$6*$C$5+A102)/$C$5)*$L$4</f>
        <v>4593.74620833333</v>
      </c>
      <c r="D102" s="56" t="n">
        <f aca="false">((A102*$B$6*$D$5+A102)/$D$5)*$L$4</f>
        <v>3226.31565277778</v>
      </c>
      <c r="E102" s="56" t="n">
        <f aca="false">((A102*$B$6*$E$5+A102)/$E$5)*$L$4</f>
        <v>2542.600375</v>
      </c>
      <c r="F102" s="56" t="n">
        <f aca="false">((A102*$B$6*$F$5+A102)/$F$5)*$L$4</f>
        <v>2132.37120833333</v>
      </c>
      <c r="G102" s="56" t="n">
        <f aca="false">((A102*$B$6*$G$5+A102)/$G$5)*$L$4</f>
        <v>1858.88509722222</v>
      </c>
      <c r="H102" s="56" t="n">
        <f aca="false">((A102*$B$6*$H$5+A102)/$H$5)*$L$4</f>
        <v>1663.537875</v>
      </c>
      <c r="I102" s="56" t="n">
        <f aca="false">((A102*$B$6*$I$5+A102)/$I$5)*$L$4</f>
        <v>1517.02745833333</v>
      </c>
      <c r="J102" s="56" t="n">
        <f aca="false">((A102*$B$6*$J$5+A102)/$J$5)*$L$4</f>
        <v>1403.07491203704</v>
      </c>
      <c r="K102" s="56" t="n">
        <f aca="false">((A102*$B$6*$K$5+A102)/$K$5)*$L$4</f>
        <v>1311.912875</v>
      </c>
    </row>
    <row r="103" customFormat="false" ht="15" hidden="false" customHeight="false" outlineLevel="0" collapsed="false">
      <c r="A103" s="55" t="n">
        <f aca="false">+A102+1000</f>
        <v>98000</v>
      </c>
      <c r="B103" s="56" t="n">
        <f aca="false">((A103*$B$6*$B$5+A103)/$B$5)*$L$4</f>
        <v>8785.68775</v>
      </c>
      <c r="C103" s="56" t="n">
        <f aca="false">((A103*$B$6*$C$5+A103)/$C$5)*$L$4</f>
        <v>4641.10441666667</v>
      </c>
      <c r="D103" s="56" t="n">
        <f aca="false">((A103*$B$6*$D$5+A103)/$D$5)*$L$4</f>
        <v>3259.57663888889</v>
      </c>
      <c r="E103" s="56" t="n">
        <f aca="false">((A103*$B$6*$E$5+A103)/$E$5)*$L$4</f>
        <v>2568.81275</v>
      </c>
      <c r="F103" s="56" t="n">
        <f aca="false">((A103*$B$6*$F$5+A103)/$F$5)*$L$4</f>
        <v>2154.35441666667</v>
      </c>
      <c r="G103" s="56" t="n">
        <f aca="false">((A103*$B$6*$G$5+A103)/$G$5)*$L$4</f>
        <v>1878.04886111111</v>
      </c>
      <c r="H103" s="56" t="n">
        <f aca="false">((A103*$B$6*$H$5+A103)/$H$5)*$L$4</f>
        <v>1680.68775</v>
      </c>
      <c r="I103" s="56" t="n">
        <f aca="false">((A103*$B$6*$I$5+A103)/$I$5)*$L$4</f>
        <v>1532.66691666667</v>
      </c>
      <c r="J103" s="56" t="n">
        <f aca="false">((A103*$B$6*$J$5+A103)/$J$5)*$L$4</f>
        <v>1417.53960185185</v>
      </c>
      <c r="K103" s="56" t="n">
        <f aca="false">((A103*$B$6*$K$5+A103)/$K$5)*$L$4</f>
        <v>1325.43775</v>
      </c>
    </row>
    <row r="104" customFormat="false" ht="15" hidden="false" customHeight="false" outlineLevel="0" collapsed="false">
      <c r="A104" s="55" t="n">
        <f aca="false">+A103+1000</f>
        <v>99000</v>
      </c>
      <c r="B104" s="56" t="n">
        <f aca="false">((A104*$B$6*$B$5+A104)/$B$5)*$L$4</f>
        <v>8875.337625</v>
      </c>
      <c r="C104" s="56" t="n">
        <f aca="false">((A104*$B$6*$C$5+A104)/$C$5)*$L$4</f>
        <v>4688.462625</v>
      </c>
      <c r="D104" s="56" t="n">
        <f aca="false">((A104*$B$6*$D$5+A104)/$D$5)*$L$4</f>
        <v>3292.837625</v>
      </c>
      <c r="E104" s="56" t="n">
        <f aca="false">((A104*$B$6*$E$5+A104)/$E$5)*$L$4</f>
        <v>2595.025125</v>
      </c>
      <c r="F104" s="56" t="n">
        <f aca="false">((A104*$B$6*$F$5+A104)/$F$5)*$L$4</f>
        <v>2176.337625</v>
      </c>
      <c r="G104" s="56" t="n">
        <f aca="false">((A104*$B$6*$G$5+A104)/$G$5)*$L$4</f>
        <v>1897.212625</v>
      </c>
      <c r="H104" s="56" t="n">
        <f aca="false">((A104*$B$6*$H$5+A104)/$H$5)*$L$4</f>
        <v>1697.837625</v>
      </c>
      <c r="I104" s="56" t="n">
        <f aca="false">((A104*$B$6*$I$5+A104)/$I$5)*$L$4</f>
        <v>1548.306375</v>
      </c>
      <c r="J104" s="56" t="n">
        <f aca="false">((A104*$B$6*$J$5+A104)/$J$5)*$L$4</f>
        <v>1432.00429166667</v>
      </c>
      <c r="K104" s="56" t="n">
        <f aca="false">((A104*$B$6*$K$5+A104)/$K$5)*$L$4</f>
        <v>1338.962625</v>
      </c>
    </row>
    <row r="105" customFormat="false" ht="15" hidden="false" customHeight="false" outlineLevel="0" collapsed="false">
      <c r="A105" s="55" t="n">
        <f aca="false">+A104+1000</f>
        <v>100000</v>
      </c>
      <c r="B105" s="56" t="n">
        <f aca="false">((A105*$B$6*$B$5+A105)/$B$5)*$L$4</f>
        <v>8964.9875</v>
      </c>
      <c r="C105" s="56" t="n">
        <f aca="false">((A105*$B$6*$C$5+A105)/$C$5)*$L$4</f>
        <v>4735.82083333333</v>
      </c>
      <c r="D105" s="56" t="n">
        <f aca="false">((A105*$B$6*$D$5+A105)/$D$5)*$L$4</f>
        <v>3326.09861111111</v>
      </c>
      <c r="E105" s="56" t="n">
        <f aca="false">((A105*$B$6*$E$5+A105)/$E$5)*$L$4</f>
        <v>2621.2375</v>
      </c>
      <c r="F105" s="56" t="n">
        <f aca="false">((A105*$B$6*$F$5+A105)/$F$5)*$L$4</f>
        <v>2198.32083333333</v>
      </c>
      <c r="G105" s="56" t="n">
        <f aca="false">((A105*$B$6*$G$5+A105)/$G$5)*$L$4</f>
        <v>1916.37638888889</v>
      </c>
      <c r="H105" s="56" t="n">
        <f aca="false">((A105*$B$6*$H$5+A105)/$H$5)*$L$4</f>
        <v>1714.9875</v>
      </c>
      <c r="I105" s="56" t="n">
        <f aca="false">((A105*$B$6*$I$5+A105)/$I$5)*$L$4</f>
        <v>1563.94583333333</v>
      </c>
      <c r="J105" s="56" t="n">
        <f aca="false">((A105*$B$6*$J$5+A105)/$J$5)*$L$4</f>
        <v>1446.46898148148</v>
      </c>
      <c r="K105" s="56" t="n">
        <f aca="false">((A105*$B$6*$K$5+A105)/$K$5)*$L$4</f>
        <v>1352.4875</v>
      </c>
    </row>
    <row r="106" customFormat="false" ht="15" hidden="false" customHeight="false" outlineLevel="0" collapsed="false">
      <c r="A106" s="55" t="n">
        <f aca="false">+A105+1000</f>
        <v>101000</v>
      </c>
      <c r="B106" s="56" t="n">
        <f aca="false">((A106*$B$6*$B$5+A106)/$B$5)*$L$4</f>
        <v>9054.637375</v>
      </c>
      <c r="C106" s="56" t="n">
        <f aca="false">((A106*$B$6*$C$5+A106)/$C$5)*$L$4</f>
        <v>4783.17904166667</v>
      </c>
      <c r="D106" s="56" t="n">
        <f aca="false">((A106*$B$6*$D$5+A106)/$D$5)*$L$4</f>
        <v>3359.35959722222</v>
      </c>
      <c r="E106" s="56" t="n">
        <f aca="false">((A106*$B$6*$E$5+A106)/$E$5)*$L$4</f>
        <v>2647.449875</v>
      </c>
      <c r="F106" s="56" t="n">
        <f aca="false">((A106*$B$6*$F$5+A106)/$F$5)*$L$4</f>
        <v>2220.30404166667</v>
      </c>
      <c r="G106" s="56" t="n">
        <f aca="false">((A106*$B$6*$G$5+A106)/$G$5)*$L$4</f>
        <v>1935.54015277778</v>
      </c>
      <c r="H106" s="56" t="n">
        <f aca="false">((A106*$B$6*$H$5+A106)/$H$5)*$L$4</f>
        <v>1732.137375</v>
      </c>
      <c r="I106" s="56" t="n">
        <f aca="false">((A106*$B$6*$I$5+A106)/$I$5)*$L$4</f>
        <v>1579.58529166667</v>
      </c>
      <c r="J106" s="56" t="n">
        <f aca="false">((A106*$B$6*$J$5+A106)/$J$5)*$L$4</f>
        <v>1460.9336712963</v>
      </c>
      <c r="K106" s="56" t="n">
        <f aca="false">((A106*$B$6*$K$5+A106)/$K$5)*$L$4</f>
        <v>1366.012375</v>
      </c>
    </row>
    <row r="107" customFormat="false" ht="15" hidden="false" customHeight="false" outlineLevel="0" collapsed="false">
      <c r="A107" s="55" t="n">
        <f aca="false">+A106+1000</f>
        <v>102000</v>
      </c>
      <c r="B107" s="56" t="n">
        <f aca="false">((A107*$B$6*$B$5+A107)/$B$5)*$L$4</f>
        <v>9144.28725</v>
      </c>
      <c r="C107" s="56" t="n">
        <f aca="false">((A107*$B$6*$C$5+A107)/$C$5)*$L$4</f>
        <v>4830.53725</v>
      </c>
      <c r="D107" s="56" t="n">
        <f aca="false">((A107*$B$6*$D$5+A107)/$D$5)*$L$4</f>
        <v>3392.62058333333</v>
      </c>
      <c r="E107" s="56" t="n">
        <f aca="false">((A107*$B$6*$E$5+A107)/$E$5)*$L$4</f>
        <v>2673.66225</v>
      </c>
      <c r="F107" s="56" t="n">
        <f aca="false">((A107*$B$6*$F$5+A107)/$F$5)*$L$4</f>
        <v>2242.28725</v>
      </c>
      <c r="G107" s="56" t="n">
        <f aca="false">((A107*$B$6*$G$5+A107)/$G$5)*$L$4</f>
        <v>1954.70391666667</v>
      </c>
      <c r="H107" s="56" t="n">
        <f aca="false">((A107*$B$6*$H$5+A107)/$H$5)*$L$4</f>
        <v>1749.28725</v>
      </c>
      <c r="I107" s="56" t="n">
        <f aca="false">((A107*$B$6*$I$5+A107)/$I$5)*$L$4</f>
        <v>1595.22475</v>
      </c>
      <c r="J107" s="56" t="n">
        <f aca="false">((A107*$B$6*$J$5+A107)/$J$5)*$L$4</f>
        <v>1475.39836111111</v>
      </c>
      <c r="K107" s="56" t="n">
        <f aca="false">((A107*$B$6*$K$5+A107)/$K$5)*$L$4</f>
        <v>1379.53725</v>
      </c>
    </row>
    <row r="108" customFormat="false" ht="15" hidden="false" customHeight="false" outlineLevel="0" collapsed="false">
      <c r="A108" s="55" t="n">
        <f aca="false">+A107+1000</f>
        <v>103000</v>
      </c>
      <c r="B108" s="56" t="n">
        <f aca="false">((A108*$B$6*$B$5+A108)/$B$5)*$L$4</f>
        <v>9233.937125</v>
      </c>
      <c r="C108" s="56" t="n">
        <f aca="false">((A108*$B$6*$C$5+A108)/$C$5)*$L$4</f>
        <v>4877.89545833333</v>
      </c>
      <c r="D108" s="56" t="n">
        <f aca="false">((A108*$B$6*$D$5+A108)/$D$5)*$L$4</f>
        <v>3425.88156944444</v>
      </c>
      <c r="E108" s="56" t="n">
        <f aca="false">((A108*$B$6*$E$5+A108)/$E$5)*$L$4</f>
        <v>2699.874625</v>
      </c>
      <c r="F108" s="56" t="n">
        <f aca="false">((A108*$B$6*$F$5+A108)/$F$5)*$L$4</f>
        <v>2264.27045833333</v>
      </c>
      <c r="G108" s="56" t="n">
        <f aca="false">((A108*$B$6*$G$5+A108)/$G$5)*$L$4</f>
        <v>1973.86768055556</v>
      </c>
      <c r="H108" s="56" t="n">
        <f aca="false">((A108*$B$6*$H$5+A108)/$H$5)*$L$4</f>
        <v>1766.437125</v>
      </c>
      <c r="I108" s="56" t="n">
        <f aca="false">((A108*$B$6*$I$5+A108)/$I$5)*$L$4</f>
        <v>1610.86420833333</v>
      </c>
      <c r="J108" s="56" t="n">
        <f aca="false">((A108*$B$6*$J$5+A108)/$J$5)*$L$4</f>
        <v>1489.86305092593</v>
      </c>
      <c r="K108" s="56" t="n">
        <f aca="false">((A108*$B$6*$K$5+A108)/$K$5)*$L$4</f>
        <v>1393.062125</v>
      </c>
    </row>
    <row r="109" customFormat="false" ht="15" hidden="false" customHeight="false" outlineLevel="0" collapsed="false">
      <c r="A109" s="55" t="n">
        <f aca="false">+A108+1000</f>
        <v>104000</v>
      </c>
      <c r="B109" s="56" t="n">
        <f aca="false">((A109*$B$6*$B$5+A109)/$B$5)*$L$4</f>
        <v>9323.587</v>
      </c>
      <c r="C109" s="56" t="n">
        <f aca="false">((A109*$B$6*$C$5+A109)/$C$5)*$L$4</f>
        <v>4925.25366666667</v>
      </c>
      <c r="D109" s="56" t="n">
        <f aca="false">((A109*$B$6*$D$5+A109)/$D$5)*$L$4</f>
        <v>3459.14255555556</v>
      </c>
      <c r="E109" s="56" t="n">
        <f aca="false">((A109*$B$6*$E$5+A109)/$E$5)*$L$4</f>
        <v>2726.087</v>
      </c>
      <c r="F109" s="56" t="n">
        <f aca="false">((A109*$B$6*$F$5+A109)/$F$5)*$L$4</f>
        <v>2286.25366666667</v>
      </c>
      <c r="G109" s="56" t="n">
        <f aca="false">((A109*$B$6*$G$5+A109)/$G$5)*$L$4</f>
        <v>1993.03144444444</v>
      </c>
      <c r="H109" s="56" t="n">
        <f aca="false">((A109*$B$6*$H$5+A109)/$H$5)*$L$4</f>
        <v>1783.587</v>
      </c>
      <c r="I109" s="56" t="n">
        <f aca="false">((A109*$B$6*$I$5+A109)/$I$5)*$L$4</f>
        <v>1626.50366666667</v>
      </c>
      <c r="J109" s="56" t="n">
        <f aca="false">((A109*$B$6*$J$5+A109)/$J$5)*$L$4</f>
        <v>1504.32774074074</v>
      </c>
      <c r="K109" s="56" t="n">
        <f aca="false">((A109*$B$6*$K$5+A109)/$K$5)*$L$4</f>
        <v>1406.587</v>
      </c>
    </row>
    <row r="110" customFormat="false" ht="15" hidden="false" customHeight="false" outlineLevel="0" collapsed="false">
      <c r="A110" s="55" t="n">
        <f aca="false">+A109+1000</f>
        <v>105000</v>
      </c>
      <c r="B110" s="56" t="n">
        <f aca="false">((A110*$B$6*$B$5+A110)/$B$5)*$L$4</f>
        <v>9413.236875</v>
      </c>
      <c r="C110" s="56" t="n">
        <f aca="false">((A110*$B$6*$C$5+A110)/$C$5)*$L$4</f>
        <v>4972.611875</v>
      </c>
      <c r="D110" s="56" t="n">
        <f aca="false">((A110*$B$6*$D$5+A110)/$D$5)*$L$4</f>
        <v>3492.40354166667</v>
      </c>
      <c r="E110" s="56" t="n">
        <f aca="false">((A110*$B$6*$E$5+A110)/$E$5)*$L$4</f>
        <v>2752.299375</v>
      </c>
      <c r="F110" s="56" t="n">
        <f aca="false">((A110*$B$6*$F$5+A110)/$F$5)*$L$4</f>
        <v>2308.236875</v>
      </c>
      <c r="G110" s="56" t="n">
        <f aca="false">((A110*$B$6*$G$5+A110)/$G$5)*$L$4</f>
        <v>2012.19520833333</v>
      </c>
      <c r="H110" s="56" t="n">
        <f aca="false">((A110*$B$6*$H$5+A110)/$H$5)*$L$4</f>
        <v>1800.736875</v>
      </c>
      <c r="I110" s="56" t="n">
        <f aca="false">((A110*$B$6*$I$5+A110)/$I$5)*$L$4</f>
        <v>1642.143125</v>
      </c>
      <c r="J110" s="56" t="n">
        <f aca="false">((A110*$B$6*$J$5+A110)/$J$5)*$L$4</f>
        <v>1518.79243055556</v>
      </c>
      <c r="K110" s="56" t="n">
        <f aca="false">((A110*$B$6*$K$5+A110)/$K$5)*$L$4</f>
        <v>1420.111875</v>
      </c>
    </row>
    <row r="111" customFormat="false" ht="15" hidden="false" customHeight="false" outlineLevel="0" collapsed="false">
      <c r="A111" s="55" t="n">
        <f aca="false">+A110+1000</f>
        <v>106000</v>
      </c>
      <c r="B111" s="56" t="n">
        <f aca="false">((A111*$B$6*$B$5+A111)/$B$5)*$L$4</f>
        <v>9502.88675</v>
      </c>
      <c r="C111" s="56" t="n">
        <f aca="false">((A111*$B$6*$C$5+A111)/$C$5)*$L$4</f>
        <v>5019.97008333333</v>
      </c>
      <c r="D111" s="56" t="n">
        <f aca="false">((A111*$B$6*$D$5+A111)/$D$5)*$L$4</f>
        <v>3525.66452777778</v>
      </c>
      <c r="E111" s="56" t="n">
        <f aca="false">((A111*$B$6*$E$5+A111)/$E$5)*$L$4</f>
        <v>2778.51175</v>
      </c>
      <c r="F111" s="56" t="n">
        <f aca="false">((A111*$B$6*$F$5+A111)/$F$5)*$L$4</f>
        <v>2330.22008333333</v>
      </c>
      <c r="G111" s="56" t="n">
        <f aca="false">((A111*$B$6*$G$5+A111)/$G$5)*$L$4</f>
        <v>2031.35897222222</v>
      </c>
      <c r="H111" s="56" t="n">
        <f aca="false">((A111*$B$6*$H$5+A111)/$H$5)*$L$4</f>
        <v>1817.88675</v>
      </c>
      <c r="I111" s="56" t="n">
        <f aca="false">((A111*$B$6*$I$5+A111)/$I$5)*$L$4</f>
        <v>1657.78258333333</v>
      </c>
      <c r="J111" s="56" t="n">
        <f aca="false">((A111*$B$6*$J$5+A111)/$J$5)*$L$4</f>
        <v>1533.25712037037</v>
      </c>
      <c r="K111" s="56" t="n">
        <f aca="false">((A111*$B$6*$K$5+A111)/$K$5)*$L$4</f>
        <v>1433.63675</v>
      </c>
    </row>
    <row r="112" customFormat="false" ht="15" hidden="false" customHeight="false" outlineLevel="0" collapsed="false">
      <c r="A112" s="55" t="n">
        <f aca="false">+A111+1000</f>
        <v>107000</v>
      </c>
      <c r="B112" s="56" t="n">
        <f aca="false">((A112*$B$6*$B$5+A112)/$B$5)*$L$4</f>
        <v>9592.536625</v>
      </c>
      <c r="C112" s="56" t="n">
        <f aca="false">((A112*$B$6*$C$5+A112)/$C$5)*$L$4</f>
        <v>5067.32829166667</v>
      </c>
      <c r="D112" s="56" t="n">
        <f aca="false">((A112*$B$6*$D$5+A112)/$D$5)*$L$4</f>
        <v>3558.92551388889</v>
      </c>
      <c r="E112" s="56" t="n">
        <f aca="false">((A112*$B$6*$E$5+A112)/$E$5)*$L$4</f>
        <v>2804.724125</v>
      </c>
      <c r="F112" s="56" t="n">
        <f aca="false">((A112*$B$6*$F$5+A112)/$F$5)*$L$4</f>
        <v>2352.20329166667</v>
      </c>
      <c r="G112" s="56" t="n">
        <f aca="false">((A112*$B$6*$G$5+A112)/$G$5)*$L$4</f>
        <v>2050.52273611111</v>
      </c>
      <c r="H112" s="56" t="n">
        <f aca="false">((A112*$B$6*$H$5+A112)/$H$5)*$L$4</f>
        <v>1835.036625</v>
      </c>
      <c r="I112" s="56" t="n">
        <f aca="false">((A112*$B$6*$I$5+A112)/$I$5)*$L$4</f>
        <v>1673.42204166667</v>
      </c>
      <c r="J112" s="56" t="n">
        <f aca="false">((A112*$B$6*$J$5+A112)/$J$5)*$L$4</f>
        <v>1547.72181018519</v>
      </c>
      <c r="K112" s="56" t="n">
        <f aca="false">((A112*$B$6*$K$5+A112)/$K$5)*$L$4</f>
        <v>1447.161625</v>
      </c>
    </row>
    <row r="113" customFormat="false" ht="15" hidden="false" customHeight="false" outlineLevel="0" collapsed="false">
      <c r="A113" s="55" t="n">
        <f aca="false">+A112+1000</f>
        <v>108000</v>
      </c>
      <c r="B113" s="56" t="n">
        <f aca="false">((A113*$B$6*$B$5+A113)/$B$5)*$L$4</f>
        <v>9682.1865</v>
      </c>
      <c r="C113" s="56" t="n">
        <f aca="false">((A113*$B$6*$C$5+A113)/$C$5)*$L$4</f>
        <v>5114.6865</v>
      </c>
      <c r="D113" s="56" t="n">
        <f aca="false">((A113*$B$6*$D$5+A113)/$D$5)*$L$4</f>
        <v>3592.1865</v>
      </c>
      <c r="E113" s="56" t="n">
        <f aca="false">((A113*$B$6*$E$5+A113)/$E$5)*$L$4</f>
        <v>2830.9365</v>
      </c>
      <c r="F113" s="56" t="n">
        <f aca="false">((A113*$B$6*$F$5+A113)/$F$5)*$L$4</f>
        <v>2374.1865</v>
      </c>
      <c r="G113" s="56" t="n">
        <f aca="false">((A113*$B$6*$G$5+A113)/$G$5)*$L$4</f>
        <v>2069.6865</v>
      </c>
      <c r="H113" s="56" t="n">
        <f aca="false">((A113*$B$6*$H$5+A113)/$H$5)*$L$4</f>
        <v>1852.1865</v>
      </c>
      <c r="I113" s="56" t="n">
        <f aca="false">((A113*$B$6*$I$5+A113)/$I$5)*$L$4</f>
        <v>1689.0615</v>
      </c>
      <c r="J113" s="56" t="n">
        <f aca="false">((A113*$B$6*$J$5+A113)/$J$5)*$L$4</f>
        <v>1562.1865</v>
      </c>
      <c r="K113" s="56" t="n">
        <f aca="false">((A113*$B$6*$K$5+A113)/$K$5)*$L$4</f>
        <v>1460.6865</v>
      </c>
    </row>
    <row r="114" customFormat="false" ht="15" hidden="false" customHeight="false" outlineLevel="0" collapsed="false">
      <c r="A114" s="55" t="n">
        <f aca="false">+A113+1000</f>
        <v>109000</v>
      </c>
      <c r="B114" s="56" t="n">
        <f aca="false">((A114*$B$6*$B$5+A114)/$B$5)*$L$4</f>
        <v>9771.836375</v>
      </c>
      <c r="C114" s="56" t="n">
        <f aca="false">((A114*$B$6*$C$5+A114)/$C$5)*$L$4</f>
        <v>5162.04470833333</v>
      </c>
      <c r="D114" s="56" t="n">
        <f aca="false">((A114*$B$6*$D$5+A114)/$D$5)*$L$4</f>
        <v>3625.44748611111</v>
      </c>
      <c r="E114" s="56" t="n">
        <f aca="false">((A114*$B$6*$E$5+A114)/$E$5)*$L$4</f>
        <v>2857.148875</v>
      </c>
      <c r="F114" s="56" t="n">
        <f aca="false">((A114*$B$6*$F$5+A114)/$F$5)*$L$4</f>
        <v>2396.16970833333</v>
      </c>
      <c r="G114" s="56" t="n">
        <f aca="false">((A114*$B$6*$G$5+A114)/$G$5)*$L$4</f>
        <v>2088.85026388889</v>
      </c>
      <c r="H114" s="56" t="n">
        <f aca="false">((A114*$B$6*$H$5+A114)/$H$5)*$L$4</f>
        <v>1869.336375</v>
      </c>
      <c r="I114" s="56" t="n">
        <f aca="false">((A114*$B$6*$I$5+A114)/$I$5)*$L$4</f>
        <v>1704.70095833333</v>
      </c>
      <c r="J114" s="56" t="n">
        <f aca="false">((A114*$B$6*$J$5+A114)/$J$5)*$L$4</f>
        <v>1576.65118981481</v>
      </c>
      <c r="K114" s="56" t="n">
        <f aca="false">((A114*$B$6*$K$5+A114)/$K$5)*$L$4</f>
        <v>1474.211375</v>
      </c>
    </row>
    <row r="115" customFormat="false" ht="15" hidden="false" customHeight="false" outlineLevel="0" collapsed="false">
      <c r="A115" s="55" t="n">
        <f aca="false">+A114+1000</f>
        <v>110000</v>
      </c>
      <c r="B115" s="56" t="n">
        <f aca="false">((A115*$B$6*$B$5+A115)/$B$5)*$L$4</f>
        <v>9861.48625</v>
      </c>
      <c r="C115" s="56" t="n">
        <f aca="false">((A115*$B$6*$C$5+A115)/$C$5)*$L$4</f>
        <v>5209.40291666667</v>
      </c>
      <c r="D115" s="56" t="n">
        <f aca="false">((A115*$B$6*$D$5+A115)/$D$5)*$L$4</f>
        <v>3658.70847222222</v>
      </c>
      <c r="E115" s="56" t="n">
        <f aca="false">((A115*$B$6*$E$5+A115)/$E$5)*$L$4</f>
        <v>2883.36125</v>
      </c>
      <c r="F115" s="56" t="n">
        <f aca="false">((A115*$B$6*$F$5+A115)/$F$5)*$L$4</f>
        <v>2418.15291666667</v>
      </c>
      <c r="G115" s="56" t="n">
        <f aca="false">((A115*$B$6*$G$5+A115)/$G$5)*$L$4</f>
        <v>2108.01402777778</v>
      </c>
      <c r="H115" s="56" t="n">
        <f aca="false">((A115*$B$6*$H$5+A115)/$H$5)*$L$4</f>
        <v>1886.48625</v>
      </c>
      <c r="I115" s="56" t="n">
        <f aca="false">((A115*$B$6*$I$5+A115)/$I$5)*$L$4</f>
        <v>1720.34041666667</v>
      </c>
      <c r="J115" s="56" t="n">
        <f aca="false">((A115*$B$6*$J$5+A115)/$J$5)*$L$4</f>
        <v>1591.11587962963</v>
      </c>
      <c r="K115" s="56" t="n">
        <f aca="false">((A115*$B$6*$K$5+A115)/$K$5)*$L$4</f>
        <v>1487.73625</v>
      </c>
    </row>
    <row r="116" customFormat="false" ht="15" hidden="false" customHeight="false" outlineLevel="0" collapsed="false">
      <c r="A116" s="55" t="n">
        <f aca="false">+A115+1000</f>
        <v>111000</v>
      </c>
      <c r="B116" s="56" t="n">
        <f aca="false">((A116*$B$6*$B$5+A116)/$B$5)*$L$4</f>
        <v>9951.136125</v>
      </c>
      <c r="C116" s="56" t="n">
        <f aca="false">((A116*$B$6*$C$5+A116)/$C$5)*$L$4</f>
        <v>5256.761125</v>
      </c>
      <c r="D116" s="56" t="n">
        <f aca="false">((A116*$B$6*$D$5+A116)/$D$5)*$L$4</f>
        <v>3691.96945833333</v>
      </c>
      <c r="E116" s="56" t="n">
        <f aca="false">((A116*$B$6*$E$5+A116)/$E$5)*$L$4</f>
        <v>2909.573625</v>
      </c>
      <c r="F116" s="56" t="n">
        <f aca="false">((A116*$B$6*$F$5+A116)/$F$5)*$L$4</f>
        <v>2440.136125</v>
      </c>
      <c r="G116" s="56" t="n">
        <f aca="false">((A116*$B$6*$G$5+A116)/$G$5)*$L$4</f>
        <v>2127.17779166667</v>
      </c>
      <c r="H116" s="56" t="n">
        <f aca="false">((A116*$B$6*$H$5+A116)/$H$5)*$L$4</f>
        <v>1903.636125</v>
      </c>
      <c r="I116" s="56" t="n">
        <f aca="false">((A116*$B$6*$I$5+A116)/$I$5)*$L$4</f>
        <v>1735.979875</v>
      </c>
      <c r="J116" s="56" t="n">
        <f aca="false">((A116*$B$6*$J$5+A116)/$J$5)*$L$4</f>
        <v>1605.58056944444</v>
      </c>
      <c r="K116" s="56" t="n">
        <f aca="false">((A116*$B$6*$K$5+A116)/$K$5)*$L$4</f>
        <v>1501.261125</v>
      </c>
    </row>
    <row r="117" customFormat="false" ht="15" hidden="false" customHeight="false" outlineLevel="0" collapsed="false">
      <c r="A117" s="55" t="n">
        <f aca="false">+A116+1000</f>
        <v>112000</v>
      </c>
      <c r="B117" s="56" t="n">
        <f aca="false">((A117*$B$6*$B$5+A117)/$B$5)*$L$4</f>
        <v>10040.786</v>
      </c>
      <c r="C117" s="56" t="n">
        <f aca="false">((A117*$B$6*$C$5+A117)/$C$5)*$L$4</f>
        <v>5304.11933333333</v>
      </c>
      <c r="D117" s="56" t="n">
        <f aca="false">((A117*$B$6*$D$5+A117)/$D$5)*$L$4</f>
        <v>3725.23044444444</v>
      </c>
      <c r="E117" s="56" t="n">
        <f aca="false">((A117*$B$6*$E$5+A117)/$E$5)*$L$4</f>
        <v>2935.786</v>
      </c>
      <c r="F117" s="56" t="n">
        <f aca="false">((A117*$B$6*$F$5+A117)/$F$5)*$L$4</f>
        <v>2462.11933333333</v>
      </c>
      <c r="G117" s="56" t="n">
        <f aca="false">((A117*$B$6*$G$5+A117)/$G$5)*$L$4</f>
        <v>2146.34155555556</v>
      </c>
      <c r="H117" s="56" t="n">
        <f aca="false">((A117*$B$6*$H$5+A117)/$H$5)*$L$4</f>
        <v>1920.786</v>
      </c>
      <c r="I117" s="56" t="n">
        <f aca="false">((A117*$B$6*$I$5+A117)/$I$5)*$L$4</f>
        <v>1751.61933333333</v>
      </c>
      <c r="J117" s="56" t="n">
        <f aca="false">((A117*$B$6*$J$5+A117)/$J$5)*$L$4</f>
        <v>1620.04525925926</v>
      </c>
      <c r="K117" s="56" t="n">
        <f aca="false">((A117*$B$6*$K$5+A117)/$K$5)*$L$4</f>
        <v>1514.786</v>
      </c>
    </row>
    <row r="118" customFormat="false" ht="15" hidden="false" customHeight="false" outlineLevel="0" collapsed="false">
      <c r="A118" s="55" t="n">
        <f aca="false">+A117+1000</f>
        <v>113000</v>
      </c>
      <c r="B118" s="56" t="n">
        <f aca="false">((A118*$B$6*$B$5+A118)/$B$5)*$L$4</f>
        <v>10130.435875</v>
      </c>
      <c r="C118" s="56" t="n">
        <f aca="false">((A118*$B$6*$C$5+A118)/$C$5)*$L$4</f>
        <v>5351.47754166667</v>
      </c>
      <c r="D118" s="56" t="n">
        <f aca="false">((A118*$B$6*$D$5+A118)/$D$5)*$L$4</f>
        <v>3758.49143055556</v>
      </c>
      <c r="E118" s="56" t="n">
        <f aca="false">((A118*$B$6*$E$5+A118)/$E$5)*$L$4</f>
        <v>2961.998375</v>
      </c>
      <c r="F118" s="56" t="n">
        <f aca="false">((A118*$B$6*$F$5+A118)/$F$5)*$L$4</f>
        <v>2484.10254166667</v>
      </c>
      <c r="G118" s="56" t="n">
        <f aca="false">((A118*$B$6*$G$5+A118)/$G$5)*$L$4</f>
        <v>2165.50531944444</v>
      </c>
      <c r="H118" s="56" t="n">
        <f aca="false">((A118*$B$6*$H$5+A118)/$H$5)*$L$4</f>
        <v>1937.935875</v>
      </c>
      <c r="I118" s="56" t="n">
        <f aca="false">((A118*$B$6*$I$5+A118)/$I$5)*$L$4</f>
        <v>1767.25879166667</v>
      </c>
      <c r="J118" s="56" t="n">
        <f aca="false">((A118*$B$6*$J$5+A118)/$J$5)*$L$4</f>
        <v>1634.50994907407</v>
      </c>
      <c r="K118" s="56" t="n">
        <f aca="false">((A118*$B$6*$K$5+A118)/$K$5)*$L$4</f>
        <v>1528.310875</v>
      </c>
    </row>
    <row r="119" customFormat="false" ht="15" hidden="false" customHeight="false" outlineLevel="0" collapsed="false">
      <c r="A119" s="55" t="n">
        <f aca="false">+A118+1000</f>
        <v>114000</v>
      </c>
      <c r="B119" s="56" t="n">
        <f aca="false">((A119*$B$6*$B$5+A119)/$B$5)*$L$4</f>
        <v>10220.08575</v>
      </c>
      <c r="C119" s="56" t="n">
        <f aca="false">((A119*$B$6*$C$5+A119)/$C$5)*$L$4</f>
        <v>5398.83575</v>
      </c>
      <c r="D119" s="56" t="n">
        <f aca="false">((A119*$B$6*$D$5+A119)/$D$5)*$L$4</f>
        <v>3791.75241666667</v>
      </c>
      <c r="E119" s="56" t="n">
        <f aca="false">((A119*$B$6*$E$5+A119)/$E$5)*$L$4</f>
        <v>2988.21075</v>
      </c>
      <c r="F119" s="56" t="n">
        <f aca="false">((A119*$B$6*$F$5+A119)/$F$5)*$L$4</f>
        <v>2506.08575</v>
      </c>
      <c r="G119" s="56" t="n">
        <f aca="false">((A119*$B$6*$G$5+A119)/$G$5)*$L$4</f>
        <v>2184.66908333333</v>
      </c>
      <c r="H119" s="56" t="n">
        <f aca="false">((A119*$B$6*$H$5+A119)/$H$5)*$L$4</f>
        <v>1955.08575</v>
      </c>
      <c r="I119" s="56" t="n">
        <f aca="false">((A119*$B$6*$I$5+A119)/$I$5)*$L$4</f>
        <v>1782.89825</v>
      </c>
      <c r="J119" s="56" t="n">
        <f aca="false">((A119*$B$6*$J$5+A119)/$J$5)*$L$4</f>
        <v>1648.97463888889</v>
      </c>
      <c r="K119" s="56" t="n">
        <f aca="false">((A119*$B$6*$K$5+A119)/$K$5)*$L$4</f>
        <v>1541.83575</v>
      </c>
    </row>
    <row r="120" customFormat="false" ht="15" hidden="false" customHeight="false" outlineLevel="0" collapsed="false">
      <c r="A120" s="55" t="n">
        <f aca="false">+A119+1000</f>
        <v>115000</v>
      </c>
      <c r="B120" s="56" t="n">
        <f aca="false">((A120*$B$6*$B$5+A120)/$B$5)*$L$4</f>
        <v>10309.735625</v>
      </c>
      <c r="C120" s="56" t="n">
        <f aca="false">((A120*$B$6*$C$5+A120)/$C$5)*$L$4</f>
        <v>5446.19395833333</v>
      </c>
      <c r="D120" s="56" t="n">
        <f aca="false">((A120*$B$6*$D$5+A120)/$D$5)*$L$4</f>
        <v>3825.01340277778</v>
      </c>
      <c r="E120" s="56" t="n">
        <f aca="false">((A120*$B$6*$E$5+A120)/$E$5)*$L$4</f>
        <v>3014.423125</v>
      </c>
      <c r="F120" s="56" t="n">
        <f aca="false">((A120*$B$6*$F$5+A120)/$F$5)*$L$4</f>
        <v>2528.06895833333</v>
      </c>
      <c r="G120" s="56" t="n">
        <f aca="false">((A120*$B$6*$G$5+A120)/$G$5)*$L$4</f>
        <v>2203.83284722222</v>
      </c>
      <c r="H120" s="56" t="n">
        <f aca="false">((A120*$B$6*$H$5+A120)/$H$5)*$L$4</f>
        <v>1972.235625</v>
      </c>
      <c r="I120" s="56" t="n">
        <f aca="false">((A120*$B$6*$I$5+A120)/$I$5)*$L$4</f>
        <v>1798.53770833333</v>
      </c>
      <c r="J120" s="56" t="n">
        <f aca="false">((A120*$B$6*$J$5+A120)/$J$5)*$L$4</f>
        <v>1663.4393287037</v>
      </c>
      <c r="K120" s="56" t="n">
        <f aca="false">((A120*$B$6*$K$5+A120)/$K$5)*$L$4</f>
        <v>1555.360625</v>
      </c>
    </row>
    <row r="121" customFormat="false" ht="15" hidden="false" customHeight="false" outlineLevel="0" collapsed="false">
      <c r="A121" s="55" t="n">
        <f aca="false">+A120+1000</f>
        <v>116000</v>
      </c>
      <c r="B121" s="56" t="n">
        <f aca="false">((A121*$B$6*$B$5+A121)/$B$5)*$L$4</f>
        <v>10399.3855</v>
      </c>
      <c r="C121" s="56" t="n">
        <f aca="false">((A121*$B$6*$C$5+A121)/$C$5)*$L$4</f>
        <v>5493.55216666667</v>
      </c>
      <c r="D121" s="56" t="n">
        <f aca="false">((A121*$B$6*$D$5+A121)/$D$5)*$L$4</f>
        <v>3858.27438888889</v>
      </c>
      <c r="E121" s="56" t="n">
        <f aca="false">((A121*$B$6*$E$5+A121)/$E$5)*$L$4</f>
        <v>3040.6355</v>
      </c>
      <c r="F121" s="56" t="n">
        <f aca="false">((A121*$B$6*$F$5+A121)/$F$5)*$L$4</f>
        <v>2550.05216666667</v>
      </c>
      <c r="G121" s="56" t="n">
        <f aca="false">((A121*$B$6*$G$5+A121)/$G$5)*$L$4</f>
        <v>2222.99661111111</v>
      </c>
      <c r="H121" s="56" t="n">
        <f aca="false">((A121*$B$6*$H$5+A121)/$H$5)*$L$4</f>
        <v>1989.3855</v>
      </c>
      <c r="I121" s="56" t="n">
        <f aca="false">((A121*$B$6*$I$5+A121)/$I$5)*$L$4</f>
        <v>1814.17716666667</v>
      </c>
      <c r="J121" s="56" t="n">
        <f aca="false">((A121*$B$6*$J$5+A121)/$J$5)*$L$4</f>
        <v>1677.90401851852</v>
      </c>
      <c r="K121" s="56" t="n">
        <f aca="false">((A121*$B$6*$K$5+A121)/$K$5)*$L$4</f>
        <v>1568.8855</v>
      </c>
    </row>
    <row r="122" customFormat="false" ht="15" hidden="false" customHeight="false" outlineLevel="0" collapsed="false">
      <c r="A122" s="55" t="n">
        <f aca="false">+A121+1000</f>
        <v>117000</v>
      </c>
      <c r="B122" s="56" t="n">
        <f aca="false">((A122*$B$6*$B$5+A122)/$B$5)*$L$4</f>
        <v>10489.035375</v>
      </c>
      <c r="C122" s="56" t="n">
        <f aca="false">((A122*$B$6*$C$5+A122)/$C$5)*$L$4</f>
        <v>5540.910375</v>
      </c>
      <c r="D122" s="56" t="n">
        <f aca="false">((A122*$B$6*$D$5+A122)/$D$5)*$L$4</f>
        <v>3891.535375</v>
      </c>
      <c r="E122" s="56" t="n">
        <f aca="false">((A122*$B$6*$E$5+A122)/$E$5)*$L$4</f>
        <v>3066.847875</v>
      </c>
      <c r="F122" s="56" t="n">
        <f aca="false">((A122*$B$6*$F$5+A122)/$F$5)*$L$4</f>
        <v>2572.035375</v>
      </c>
      <c r="G122" s="56" t="n">
        <f aca="false">((A122*$B$6*$G$5+A122)/$G$5)*$L$4</f>
        <v>2242.160375</v>
      </c>
      <c r="H122" s="56" t="n">
        <f aca="false">((A122*$B$6*$H$5+A122)/$H$5)*$L$4</f>
        <v>2006.535375</v>
      </c>
      <c r="I122" s="56" t="n">
        <f aca="false">((A122*$B$6*$I$5+A122)/$I$5)*$L$4</f>
        <v>1829.816625</v>
      </c>
      <c r="J122" s="56" t="n">
        <f aca="false">((A122*$B$6*$J$5+A122)/$J$5)*$L$4</f>
        <v>1692.36870833333</v>
      </c>
      <c r="K122" s="56" t="n">
        <f aca="false">((A122*$B$6*$K$5+A122)/$K$5)*$L$4</f>
        <v>1582.410375</v>
      </c>
    </row>
    <row r="123" customFormat="false" ht="15" hidden="false" customHeight="false" outlineLevel="0" collapsed="false">
      <c r="A123" s="55" t="n">
        <f aca="false">+A122+1000</f>
        <v>118000</v>
      </c>
      <c r="B123" s="56" t="n">
        <f aca="false">((A123*$B$6*$B$5+A123)/$B$5)*$L$4</f>
        <v>10578.68525</v>
      </c>
      <c r="C123" s="56" t="n">
        <f aca="false">((A123*$B$6*$C$5+A123)/$C$5)*$L$4</f>
        <v>5588.26858333333</v>
      </c>
      <c r="D123" s="56" t="n">
        <f aca="false">((A123*$B$6*$D$5+A123)/$D$5)*$L$4</f>
        <v>3924.79636111111</v>
      </c>
      <c r="E123" s="56" t="n">
        <f aca="false">((A123*$B$6*$E$5+A123)/$E$5)*$L$4</f>
        <v>3093.06025</v>
      </c>
      <c r="F123" s="56" t="n">
        <f aca="false">((A123*$B$6*$F$5+A123)/$F$5)*$L$4</f>
        <v>2594.01858333333</v>
      </c>
      <c r="G123" s="56" t="n">
        <f aca="false">((A123*$B$6*$G$5+A123)/$G$5)*$L$4</f>
        <v>2261.32413888889</v>
      </c>
      <c r="H123" s="56" t="n">
        <f aca="false">((A123*$B$6*$H$5+A123)/$H$5)*$L$4</f>
        <v>2023.68525</v>
      </c>
      <c r="I123" s="56" t="n">
        <f aca="false">((A123*$B$6*$I$5+A123)/$I$5)*$L$4</f>
        <v>1845.45608333333</v>
      </c>
      <c r="J123" s="56" t="n">
        <f aca="false">((A123*$B$6*$J$5+A123)/$J$5)*$L$4</f>
        <v>1706.83339814815</v>
      </c>
      <c r="K123" s="56" t="n">
        <f aca="false">((A123*$B$6*$K$5+A123)/$K$5)*$L$4</f>
        <v>1595.93525</v>
      </c>
    </row>
    <row r="124" customFormat="false" ht="15" hidden="false" customHeight="false" outlineLevel="0" collapsed="false">
      <c r="A124" s="55" t="n">
        <f aca="false">+A123+1000</f>
        <v>119000</v>
      </c>
      <c r="B124" s="56" t="n">
        <f aca="false">((A124*$B$6*$B$5+A124)/$B$5)*$L$4</f>
        <v>10668.335125</v>
      </c>
      <c r="C124" s="56" t="n">
        <f aca="false">((A124*$B$6*$C$5+A124)/$C$5)*$L$4</f>
        <v>5635.62679166667</v>
      </c>
      <c r="D124" s="56" t="n">
        <f aca="false">((A124*$B$6*$D$5+A124)/$D$5)*$L$4</f>
        <v>3958.05734722222</v>
      </c>
      <c r="E124" s="56" t="n">
        <f aca="false">((A124*$B$6*$E$5+A124)/$E$5)*$L$4</f>
        <v>3119.272625</v>
      </c>
      <c r="F124" s="56" t="n">
        <f aca="false">((A124*$B$6*$F$5+A124)/$F$5)*$L$4</f>
        <v>2616.00179166667</v>
      </c>
      <c r="G124" s="56" t="n">
        <f aca="false">((A124*$B$6*$G$5+A124)/$G$5)*$L$4</f>
        <v>2280.48790277778</v>
      </c>
      <c r="H124" s="56" t="n">
        <f aca="false">((A124*$B$6*$H$5+A124)/$H$5)*$L$4</f>
        <v>2040.835125</v>
      </c>
      <c r="I124" s="56" t="n">
        <f aca="false">((A124*$B$6*$I$5+A124)/$I$5)*$L$4</f>
        <v>1861.09554166667</v>
      </c>
      <c r="J124" s="56" t="n">
        <f aca="false">((A124*$B$6*$J$5+A124)/$J$5)*$L$4</f>
        <v>1721.29808796296</v>
      </c>
      <c r="K124" s="56" t="n">
        <f aca="false">((A124*$B$6*$K$5+A124)/$K$5)*$L$4</f>
        <v>1609.460125</v>
      </c>
    </row>
    <row r="125" customFormat="false" ht="15" hidden="false" customHeight="false" outlineLevel="0" collapsed="false">
      <c r="A125" s="55" t="n">
        <f aca="false">+A124+1000</f>
        <v>120000</v>
      </c>
      <c r="B125" s="56" t="n">
        <f aca="false">((A125*$B$6*$B$5+A125)/$B$5)*$L$4</f>
        <v>10757.985</v>
      </c>
      <c r="C125" s="56" t="n">
        <f aca="false">((A125*$B$6*$C$5+A125)/$C$5)*$L$4</f>
        <v>5682.985</v>
      </c>
      <c r="D125" s="56" t="n">
        <f aca="false">((A125*$B$6*$D$5+A125)/$D$5)*$L$4</f>
        <v>3991.31833333333</v>
      </c>
      <c r="E125" s="56" t="n">
        <f aca="false">((A125*$B$6*$E$5+A125)/$E$5)*$L$4</f>
        <v>3145.485</v>
      </c>
      <c r="F125" s="56" t="n">
        <f aca="false">((A125*$B$6*$F$5+A125)/$F$5)*$L$4</f>
        <v>2637.985</v>
      </c>
      <c r="G125" s="56" t="n">
        <f aca="false">((A125*$B$6*$G$5+A125)/$G$5)*$L$4</f>
        <v>2299.65166666667</v>
      </c>
      <c r="H125" s="56" t="n">
        <f aca="false">((A125*$B$6*$H$5+A125)/$H$5)*$L$4</f>
        <v>2057.985</v>
      </c>
      <c r="I125" s="56" t="n">
        <f aca="false">((A125*$B$6*$I$5+A125)/$I$5)*$L$4</f>
        <v>1876.735</v>
      </c>
      <c r="J125" s="56" t="n">
        <f aca="false">((A125*$B$6*$J$5+A125)/$J$5)*$L$4</f>
        <v>1735.76277777778</v>
      </c>
      <c r="K125" s="56" t="n">
        <f aca="false">((A125*$B$6*$K$5+A125)/$K$5)*$L$4</f>
        <v>1622.985</v>
      </c>
    </row>
    <row r="126" customFormat="false" ht="15" hidden="false" customHeight="false" outlineLevel="0" collapsed="false">
      <c r="A126" s="55" t="n">
        <f aca="false">+A125+1000</f>
        <v>121000</v>
      </c>
      <c r="B126" s="56" t="n">
        <f aca="false">((A126*$B$6*$B$5+A126)/$B$5)*$L$4</f>
        <v>10847.634875</v>
      </c>
      <c r="C126" s="56" t="n">
        <f aca="false">((A126*$B$6*$C$5+A126)/$C$5)*$L$4</f>
        <v>5730.34320833333</v>
      </c>
      <c r="D126" s="56" t="n">
        <f aca="false">((A126*$B$6*$D$5+A126)/$D$5)*$L$4</f>
        <v>4024.57931944444</v>
      </c>
      <c r="E126" s="56" t="n">
        <f aca="false">((A126*$B$6*$E$5+A126)/$E$5)*$L$4</f>
        <v>3171.697375</v>
      </c>
      <c r="F126" s="56" t="n">
        <f aca="false">((A126*$B$6*$F$5+A126)/$F$5)*$L$4</f>
        <v>2659.96820833333</v>
      </c>
      <c r="G126" s="56" t="n">
        <f aca="false">((A126*$B$6*$G$5+A126)/$G$5)*$L$4</f>
        <v>2318.81543055555</v>
      </c>
      <c r="H126" s="56" t="n">
        <f aca="false">((A126*$B$6*$H$5+A126)/$H$5)*$L$4</f>
        <v>2075.134875</v>
      </c>
      <c r="I126" s="56" t="n">
        <f aca="false">((A126*$B$6*$I$5+A126)/$I$5)*$L$4</f>
        <v>1892.37445833333</v>
      </c>
      <c r="J126" s="56" t="n">
        <f aca="false">((A126*$B$6*$J$5+A126)/$J$5)*$L$4</f>
        <v>1750.22746759259</v>
      </c>
      <c r="K126" s="56" t="n">
        <f aca="false">((A126*$B$6*$K$5+A126)/$K$5)*$L$4</f>
        <v>1636.509875</v>
      </c>
    </row>
    <row r="127" customFormat="false" ht="15" hidden="false" customHeight="false" outlineLevel="0" collapsed="false">
      <c r="A127" s="55" t="n">
        <f aca="false">+A126+1000</f>
        <v>122000</v>
      </c>
      <c r="B127" s="56" t="n">
        <f aca="false">((A127*$B$6*$B$5+A127)/$B$5)*$L$4</f>
        <v>10937.28475</v>
      </c>
      <c r="C127" s="56" t="n">
        <f aca="false">((A127*$B$6*$C$5+A127)/$C$5)*$L$4</f>
        <v>5777.70141666667</v>
      </c>
      <c r="D127" s="56" t="n">
        <f aca="false">((A127*$B$6*$D$5+A127)/$D$5)*$L$4</f>
        <v>4057.84030555556</v>
      </c>
      <c r="E127" s="56" t="n">
        <f aca="false">((A127*$B$6*$E$5+A127)/$E$5)*$L$4</f>
        <v>3197.90975</v>
      </c>
      <c r="F127" s="56" t="n">
        <f aca="false">((A127*$B$6*$F$5+A127)/$F$5)*$L$4</f>
        <v>2681.95141666667</v>
      </c>
      <c r="G127" s="56" t="n">
        <f aca="false">((A127*$B$6*$G$5+A127)/$G$5)*$L$4</f>
        <v>2337.97919444444</v>
      </c>
      <c r="H127" s="56" t="n">
        <f aca="false">((A127*$B$6*$H$5+A127)/$H$5)*$L$4</f>
        <v>2092.28475</v>
      </c>
      <c r="I127" s="56" t="n">
        <f aca="false">((A127*$B$6*$I$5+A127)/$I$5)*$L$4</f>
        <v>1908.01391666667</v>
      </c>
      <c r="J127" s="56" t="n">
        <f aca="false">((A127*$B$6*$J$5+A127)/$J$5)*$L$4</f>
        <v>1764.69215740741</v>
      </c>
      <c r="K127" s="56" t="n">
        <f aca="false">((A127*$B$6*$K$5+A127)/$K$5)*$L$4</f>
        <v>1650.03475</v>
      </c>
    </row>
    <row r="128" customFormat="false" ht="15" hidden="false" customHeight="false" outlineLevel="0" collapsed="false">
      <c r="A128" s="55" t="n">
        <f aca="false">+A127+1000</f>
        <v>123000</v>
      </c>
      <c r="B128" s="56" t="n">
        <f aca="false">((A128*$B$6*$B$5+A128)/$B$5)*$L$4</f>
        <v>11026.934625</v>
      </c>
      <c r="C128" s="56" t="n">
        <f aca="false">((A128*$B$6*$C$5+A128)/$C$5)*$L$4</f>
        <v>5825.059625</v>
      </c>
      <c r="D128" s="56" t="n">
        <f aca="false">((A128*$B$6*$D$5+A128)/$D$5)*$L$4</f>
        <v>4091.10129166667</v>
      </c>
      <c r="E128" s="56" t="n">
        <f aca="false">((A128*$B$6*$E$5+A128)/$E$5)*$L$4</f>
        <v>3224.122125</v>
      </c>
      <c r="F128" s="56" t="n">
        <f aca="false">((A128*$B$6*$F$5+A128)/$F$5)*$L$4</f>
        <v>2703.934625</v>
      </c>
      <c r="G128" s="56" t="n">
        <f aca="false">((A128*$B$6*$G$5+A128)/$G$5)*$L$4</f>
        <v>2357.14295833333</v>
      </c>
      <c r="H128" s="56" t="n">
        <f aca="false">((A128*$B$6*$H$5+A128)/$H$5)*$L$4</f>
        <v>2109.434625</v>
      </c>
      <c r="I128" s="56" t="n">
        <f aca="false">((A128*$B$6*$I$5+A128)/$I$5)*$L$4</f>
        <v>1923.653375</v>
      </c>
      <c r="J128" s="56" t="n">
        <f aca="false">((A128*$B$6*$J$5+A128)/$J$5)*$L$4</f>
        <v>1779.15684722222</v>
      </c>
      <c r="K128" s="56" t="n">
        <f aca="false">((A128*$B$6*$K$5+A128)/$K$5)*$L$4</f>
        <v>1663.559625</v>
      </c>
    </row>
    <row r="129" customFormat="false" ht="15" hidden="false" customHeight="false" outlineLevel="0" collapsed="false">
      <c r="A129" s="55" t="n">
        <f aca="false">+A128+1000</f>
        <v>124000</v>
      </c>
      <c r="B129" s="56" t="n">
        <f aca="false">((A129*$B$6*$B$5+A129)/$B$5)*$L$4</f>
        <v>11116.5845</v>
      </c>
      <c r="C129" s="56" t="n">
        <f aca="false">((A129*$B$6*$C$5+A129)/$C$5)*$L$4</f>
        <v>5872.41783333333</v>
      </c>
      <c r="D129" s="56" t="n">
        <f aca="false">((A129*$B$6*$D$5+A129)/$D$5)*$L$4</f>
        <v>4124.36227777778</v>
      </c>
      <c r="E129" s="56" t="n">
        <f aca="false">((A129*$B$6*$E$5+A129)/$E$5)*$L$4</f>
        <v>3250.3345</v>
      </c>
      <c r="F129" s="56" t="n">
        <f aca="false">((A129*$B$6*$F$5+A129)/$F$5)*$L$4</f>
        <v>2725.91783333333</v>
      </c>
      <c r="G129" s="56" t="n">
        <f aca="false">((A129*$B$6*$G$5+A129)/$G$5)*$L$4</f>
        <v>2376.30672222222</v>
      </c>
      <c r="H129" s="56" t="n">
        <f aca="false">((A129*$B$6*$H$5+A129)/$H$5)*$L$4</f>
        <v>2126.5845</v>
      </c>
      <c r="I129" s="56" t="n">
        <f aca="false">((A129*$B$6*$I$5+A129)/$I$5)*$L$4</f>
        <v>1939.29283333333</v>
      </c>
      <c r="J129" s="56" t="n">
        <f aca="false">((A129*$B$6*$J$5+A129)/$J$5)*$L$4</f>
        <v>1793.62153703704</v>
      </c>
      <c r="K129" s="56" t="n">
        <f aca="false">((A129*$B$6*$K$5+A129)/$K$5)*$L$4</f>
        <v>1677.0845</v>
      </c>
    </row>
    <row r="130" customFormat="false" ht="15" hidden="false" customHeight="false" outlineLevel="0" collapsed="false">
      <c r="A130" s="55" t="n">
        <f aca="false">+A129+1000</f>
        <v>125000</v>
      </c>
      <c r="B130" s="56" t="n">
        <f aca="false">((A130*$B$6*$B$5+A130)/$B$5)*$L$4</f>
        <v>11206.234375</v>
      </c>
      <c r="C130" s="56" t="n">
        <f aca="false">((A130*$B$6*$C$5+A130)/$C$5)*$L$4</f>
        <v>5919.77604166667</v>
      </c>
      <c r="D130" s="56" t="n">
        <f aca="false">((A130*$B$6*$D$5+A130)/$D$5)*$L$4</f>
        <v>4157.62326388889</v>
      </c>
      <c r="E130" s="56" t="n">
        <f aca="false">((A130*$B$6*$E$5+A130)/$E$5)*$L$4</f>
        <v>3276.546875</v>
      </c>
      <c r="F130" s="56" t="n">
        <f aca="false">((A130*$B$6*$F$5+A130)/$F$5)*$L$4</f>
        <v>2747.90104166667</v>
      </c>
      <c r="G130" s="56" t="n">
        <f aca="false">((A130*$B$6*$G$5+A130)/$G$5)*$L$4</f>
        <v>2395.47048611111</v>
      </c>
      <c r="H130" s="56" t="n">
        <f aca="false">((A130*$B$6*$H$5+A130)/$H$5)*$L$4</f>
        <v>2143.734375</v>
      </c>
      <c r="I130" s="56" t="n">
        <f aca="false">((A130*$B$6*$I$5+A130)/$I$5)*$L$4</f>
        <v>1954.93229166667</v>
      </c>
      <c r="J130" s="56" t="n">
        <f aca="false">((A130*$B$6*$J$5+A130)/$J$5)*$L$4</f>
        <v>1808.08622685185</v>
      </c>
      <c r="K130" s="56" t="n">
        <f aca="false">((A130*$B$6*$K$5+A130)/$K$5)*$L$4</f>
        <v>1690.609375</v>
      </c>
    </row>
    <row r="131" customFormat="false" ht="15" hidden="false" customHeight="false" outlineLevel="0" collapsed="false">
      <c r="A131" s="55" t="n">
        <f aca="false">+A130+1000</f>
        <v>126000</v>
      </c>
      <c r="B131" s="56" t="n">
        <f aca="false">((A131*$B$6*$B$5+A131)/$B$5)*$L$4</f>
        <v>11295.88425</v>
      </c>
      <c r="C131" s="56" t="n">
        <f aca="false">((A131*$B$6*$C$5+A131)/$C$5)*$L$4</f>
        <v>5967.13425</v>
      </c>
      <c r="D131" s="56" t="n">
        <f aca="false">((A131*$B$6*$D$5+A131)/$D$5)*$L$4</f>
        <v>4190.88425</v>
      </c>
      <c r="E131" s="56" t="n">
        <f aca="false">((A131*$B$6*$E$5+A131)/$E$5)*$L$4</f>
        <v>3302.75925</v>
      </c>
      <c r="F131" s="56" t="n">
        <f aca="false">((A131*$B$6*$F$5+A131)/$F$5)*$L$4</f>
        <v>2769.88425</v>
      </c>
      <c r="G131" s="56" t="n">
        <f aca="false">((A131*$B$6*$G$5+A131)/$G$5)*$L$4</f>
        <v>2414.63425</v>
      </c>
      <c r="H131" s="56" t="n">
        <f aca="false">((A131*$B$6*$H$5+A131)/$H$5)*$L$4</f>
        <v>2160.88425</v>
      </c>
      <c r="I131" s="56" t="n">
        <f aca="false">((A131*$B$6*$I$5+A131)/$I$5)*$L$4</f>
        <v>1970.57175</v>
      </c>
      <c r="J131" s="56" t="n">
        <f aca="false">((A131*$B$6*$J$5+A131)/$J$5)*$L$4</f>
        <v>1822.55091666667</v>
      </c>
      <c r="K131" s="56" t="n">
        <f aca="false">((A131*$B$6*$K$5+A131)/$K$5)*$L$4</f>
        <v>1704.13425</v>
      </c>
    </row>
    <row r="132" customFormat="false" ht="15" hidden="false" customHeight="false" outlineLevel="0" collapsed="false">
      <c r="A132" s="55" t="n">
        <f aca="false">+A131+1000</f>
        <v>127000</v>
      </c>
      <c r="B132" s="56" t="n">
        <f aca="false">((A132*$B$6*$B$5+A132)/$B$5)*$L$4</f>
        <v>11385.534125</v>
      </c>
      <c r="C132" s="56" t="n">
        <f aca="false">((A132*$B$6*$C$5+A132)/$C$5)*$L$4</f>
        <v>6014.49245833333</v>
      </c>
      <c r="D132" s="56" t="n">
        <f aca="false">((A132*$B$6*$D$5+A132)/$D$5)*$L$4</f>
        <v>4224.14523611111</v>
      </c>
      <c r="E132" s="56" t="n">
        <f aca="false">((A132*$B$6*$E$5+A132)/$E$5)*$L$4</f>
        <v>3328.971625</v>
      </c>
      <c r="F132" s="56" t="n">
        <f aca="false">((A132*$B$6*$F$5+A132)/$F$5)*$L$4</f>
        <v>2791.86745833333</v>
      </c>
      <c r="G132" s="56" t="n">
        <f aca="false">((A132*$B$6*$G$5+A132)/$G$5)*$L$4</f>
        <v>2433.79801388889</v>
      </c>
      <c r="H132" s="56" t="n">
        <f aca="false">((A132*$B$6*$H$5+A132)/$H$5)*$L$4</f>
        <v>2178.034125</v>
      </c>
      <c r="I132" s="56" t="n">
        <f aca="false">((A132*$B$6*$I$5+A132)/$I$5)*$L$4</f>
        <v>1986.21120833333</v>
      </c>
      <c r="J132" s="56" t="n">
        <f aca="false">((A132*$B$6*$J$5+A132)/$J$5)*$L$4</f>
        <v>1837.01560648148</v>
      </c>
      <c r="K132" s="56" t="n">
        <f aca="false">((A132*$B$6*$K$5+A132)/$K$5)*$L$4</f>
        <v>1717.659125</v>
      </c>
    </row>
    <row r="133" customFormat="false" ht="15" hidden="false" customHeight="false" outlineLevel="0" collapsed="false">
      <c r="A133" s="55" t="n">
        <f aca="false">+A132+1000</f>
        <v>128000</v>
      </c>
      <c r="B133" s="56" t="n">
        <f aca="false">((A133*$B$6*$B$5+A133)/$B$5)*$L$4</f>
        <v>11475.184</v>
      </c>
      <c r="C133" s="56" t="n">
        <f aca="false">((A133*$B$6*$C$5+A133)/$C$5)*$L$4</f>
        <v>6061.85066666667</v>
      </c>
      <c r="D133" s="56" t="n">
        <f aca="false">((A133*$B$6*$D$5+A133)/$D$5)*$L$4</f>
        <v>4257.40622222222</v>
      </c>
      <c r="E133" s="56" t="n">
        <f aca="false">((A133*$B$6*$E$5+A133)/$E$5)*$L$4</f>
        <v>3355.184</v>
      </c>
      <c r="F133" s="56" t="n">
        <f aca="false">((A133*$B$6*$F$5+A133)/$F$5)*$L$4</f>
        <v>2813.85066666667</v>
      </c>
      <c r="G133" s="56" t="n">
        <f aca="false">((A133*$B$6*$G$5+A133)/$G$5)*$L$4</f>
        <v>2452.96177777778</v>
      </c>
      <c r="H133" s="56" t="n">
        <f aca="false">((A133*$B$6*$H$5+A133)/$H$5)*$L$4</f>
        <v>2195.184</v>
      </c>
      <c r="I133" s="56" t="n">
        <f aca="false">((A133*$B$6*$I$5+A133)/$I$5)*$L$4</f>
        <v>2001.85066666667</v>
      </c>
      <c r="J133" s="56" t="n">
        <f aca="false">((A133*$B$6*$J$5+A133)/$J$5)*$L$4</f>
        <v>1851.4802962963</v>
      </c>
      <c r="K133" s="56" t="n">
        <f aca="false">((A133*$B$6*$K$5+A133)/$K$5)*$L$4</f>
        <v>1731.184</v>
      </c>
    </row>
    <row r="134" customFormat="false" ht="15" hidden="false" customHeight="false" outlineLevel="0" collapsed="false">
      <c r="A134" s="55" t="n">
        <f aca="false">+A133+1000</f>
        <v>129000</v>
      </c>
      <c r="B134" s="56" t="n">
        <f aca="false">((A134*$B$6*$B$5+A134)/$B$5)*$L$4</f>
        <v>11564.833875</v>
      </c>
      <c r="C134" s="56" t="n">
        <f aca="false">((A134*$B$6*$C$5+A134)/$C$5)*$L$4</f>
        <v>6109.208875</v>
      </c>
      <c r="D134" s="56" t="n">
        <f aca="false">((A134*$B$6*$D$5+A134)/$D$5)*$L$4</f>
        <v>4290.66720833333</v>
      </c>
      <c r="E134" s="56" t="n">
        <f aca="false">((A134*$B$6*$E$5+A134)/$E$5)*$L$4</f>
        <v>3381.396375</v>
      </c>
      <c r="F134" s="56" t="n">
        <f aca="false">((A134*$B$6*$F$5+A134)/$F$5)*$L$4</f>
        <v>2835.833875</v>
      </c>
      <c r="G134" s="56" t="n">
        <f aca="false">((A134*$B$6*$G$5+A134)/$G$5)*$L$4</f>
        <v>2472.12554166667</v>
      </c>
      <c r="H134" s="56" t="n">
        <f aca="false">((A134*$B$6*$H$5+A134)/$H$5)*$L$4</f>
        <v>2212.333875</v>
      </c>
      <c r="I134" s="56" t="n">
        <f aca="false">((A134*$B$6*$I$5+A134)/$I$5)*$L$4</f>
        <v>2017.490125</v>
      </c>
      <c r="J134" s="56" t="n">
        <f aca="false">((A134*$B$6*$J$5+A134)/$J$5)*$L$4</f>
        <v>1865.94498611111</v>
      </c>
      <c r="K134" s="56" t="n">
        <f aca="false">((A134*$B$6*$K$5+A134)/$K$5)*$L$4</f>
        <v>1744.708875</v>
      </c>
    </row>
    <row r="135" customFormat="false" ht="15" hidden="false" customHeight="false" outlineLevel="0" collapsed="false">
      <c r="A135" s="55" t="n">
        <f aca="false">+A134+1000</f>
        <v>130000</v>
      </c>
      <c r="B135" s="56" t="n">
        <f aca="false">((A135*$B$6*$B$5+A135)/$B$5)*$L$4</f>
        <v>11654.48375</v>
      </c>
      <c r="C135" s="56" t="n">
        <f aca="false">((A135*$B$6*$C$5+A135)/$C$5)*$L$4</f>
        <v>6156.56708333333</v>
      </c>
      <c r="D135" s="56" t="n">
        <f aca="false">((A135*$B$6*$D$5+A135)/$D$5)*$L$4</f>
        <v>4323.92819444444</v>
      </c>
      <c r="E135" s="56" t="n">
        <f aca="false">((A135*$B$6*$E$5+A135)/$E$5)*$L$4</f>
        <v>3407.60875</v>
      </c>
      <c r="F135" s="56" t="n">
        <f aca="false">((A135*$B$6*$F$5+A135)/$F$5)*$L$4</f>
        <v>2857.81708333333</v>
      </c>
      <c r="G135" s="56" t="n">
        <f aca="false">((A135*$B$6*$G$5+A135)/$G$5)*$L$4</f>
        <v>2491.28930555556</v>
      </c>
      <c r="H135" s="56" t="n">
        <f aca="false">((A135*$B$6*$H$5+A135)/$H$5)*$L$4</f>
        <v>2229.48375</v>
      </c>
      <c r="I135" s="56" t="n">
        <f aca="false">((A135*$B$6*$I$5+A135)/$I$5)*$L$4</f>
        <v>2033.12958333333</v>
      </c>
      <c r="J135" s="56" t="n">
        <f aca="false">((A135*$B$6*$J$5+A135)/$J$5)*$L$4</f>
        <v>1880.40967592593</v>
      </c>
      <c r="K135" s="56" t="n">
        <f aca="false">((A135*$B$6*$K$5+A135)/$K$5)*$L$4</f>
        <v>1758.23375</v>
      </c>
    </row>
    <row r="136" customFormat="false" ht="15" hidden="false" customHeight="false" outlineLevel="0" collapsed="false">
      <c r="A136" s="55" t="n">
        <f aca="false">+A135+1000</f>
        <v>131000</v>
      </c>
      <c r="B136" s="56" t="n">
        <f aca="false">((A136*$B$6*$B$5+A136)/$B$5)*$L$4</f>
        <v>11744.133625</v>
      </c>
      <c r="C136" s="56" t="n">
        <f aca="false">((A136*$B$6*$C$5+A136)/$C$5)*$L$4</f>
        <v>6203.92529166667</v>
      </c>
      <c r="D136" s="56" t="n">
        <f aca="false">((A136*$B$6*$D$5+A136)/$D$5)*$L$4</f>
        <v>4357.18918055556</v>
      </c>
      <c r="E136" s="56" t="n">
        <f aca="false">((A136*$B$6*$E$5+A136)/$E$5)*$L$4</f>
        <v>3433.821125</v>
      </c>
      <c r="F136" s="56" t="n">
        <f aca="false">((A136*$B$6*$F$5+A136)/$F$5)*$L$4</f>
        <v>2879.80029166667</v>
      </c>
      <c r="G136" s="56" t="n">
        <f aca="false">((A136*$B$6*$G$5+A136)/$G$5)*$L$4</f>
        <v>2510.45306944444</v>
      </c>
      <c r="H136" s="56" t="n">
        <f aca="false">((A136*$B$6*$H$5+A136)/$H$5)*$L$4</f>
        <v>2246.633625</v>
      </c>
      <c r="I136" s="56" t="n">
        <f aca="false">((A136*$B$6*$I$5+A136)/$I$5)*$L$4</f>
        <v>2048.76904166667</v>
      </c>
      <c r="J136" s="56" t="n">
        <f aca="false">((A136*$B$6*$J$5+A136)/$J$5)*$L$4</f>
        <v>1894.87436574074</v>
      </c>
      <c r="K136" s="56" t="n">
        <f aca="false">((A136*$B$6*$K$5+A136)/$K$5)*$L$4</f>
        <v>1771.758625</v>
      </c>
    </row>
    <row r="137" customFormat="false" ht="15" hidden="false" customHeight="false" outlineLevel="0" collapsed="false">
      <c r="A137" s="55" t="n">
        <f aca="false">+A136+1000</f>
        <v>132000</v>
      </c>
      <c r="B137" s="56" t="n">
        <f aca="false">((A137*$B$6*$B$5+A137)/$B$5)*$L$4</f>
        <v>11833.7835</v>
      </c>
      <c r="C137" s="56" t="n">
        <f aca="false">((A137*$B$6*$C$5+A137)/$C$5)*$L$4</f>
        <v>6251.2835</v>
      </c>
      <c r="D137" s="56" t="n">
        <f aca="false">((A137*$B$6*$D$5+A137)/$D$5)*$L$4</f>
        <v>4390.45016666667</v>
      </c>
      <c r="E137" s="56" t="n">
        <f aca="false">((A137*$B$6*$E$5+A137)/$E$5)*$L$4</f>
        <v>3460.0335</v>
      </c>
      <c r="F137" s="56" t="n">
        <f aca="false">((A137*$B$6*$F$5+A137)/$F$5)*$L$4</f>
        <v>2901.7835</v>
      </c>
      <c r="G137" s="56" t="n">
        <f aca="false">((A137*$B$6*$G$5+A137)/$G$5)*$L$4</f>
        <v>2529.61683333333</v>
      </c>
      <c r="H137" s="56" t="n">
        <f aca="false">((A137*$B$6*$H$5+A137)/$H$5)*$L$4</f>
        <v>2263.7835</v>
      </c>
      <c r="I137" s="56" t="n">
        <f aca="false">((A137*$B$6*$I$5+A137)/$I$5)*$L$4</f>
        <v>2064.4085</v>
      </c>
      <c r="J137" s="56" t="n">
        <f aca="false">((A137*$B$6*$J$5+A137)/$J$5)*$L$4</f>
        <v>1909.33905555556</v>
      </c>
      <c r="K137" s="56" t="n">
        <f aca="false">((A137*$B$6*$K$5+A137)/$K$5)*$L$4</f>
        <v>1785.2835</v>
      </c>
    </row>
    <row r="138" customFormat="false" ht="15" hidden="false" customHeight="false" outlineLevel="0" collapsed="false">
      <c r="A138" s="55" t="n">
        <f aca="false">+A137+1000</f>
        <v>133000</v>
      </c>
      <c r="B138" s="56" t="n">
        <f aca="false">((A138*$B$6*$B$5+A138)/$B$5)*$L$4</f>
        <v>11923.433375</v>
      </c>
      <c r="C138" s="56" t="n">
        <f aca="false">((A138*$B$6*$C$5+A138)/$C$5)*$L$4</f>
        <v>6298.64170833333</v>
      </c>
      <c r="D138" s="56" t="n">
        <f aca="false">((A138*$B$6*$D$5+A138)/$D$5)*$L$4</f>
        <v>4423.71115277778</v>
      </c>
      <c r="E138" s="56" t="n">
        <f aca="false">((A138*$B$6*$E$5+A138)/$E$5)*$L$4</f>
        <v>3486.245875</v>
      </c>
      <c r="F138" s="56" t="n">
        <f aca="false">((A138*$B$6*$F$5+A138)/$F$5)*$L$4</f>
        <v>2923.76670833333</v>
      </c>
      <c r="G138" s="56" t="n">
        <f aca="false">((A138*$B$6*$G$5+A138)/$G$5)*$L$4</f>
        <v>2548.78059722222</v>
      </c>
      <c r="H138" s="56" t="n">
        <f aca="false">((A138*$B$6*$H$5+A138)/$H$5)*$L$4</f>
        <v>2280.933375</v>
      </c>
      <c r="I138" s="56" t="n">
        <f aca="false">((A138*$B$6*$I$5+A138)/$I$5)*$L$4</f>
        <v>2080.04795833333</v>
      </c>
      <c r="J138" s="56" t="n">
        <f aca="false">((A138*$B$6*$J$5+A138)/$J$5)*$L$4</f>
        <v>1923.80374537037</v>
      </c>
      <c r="K138" s="56" t="n">
        <f aca="false">((A138*$B$6*$K$5+A138)/$K$5)*$L$4</f>
        <v>1798.808375</v>
      </c>
    </row>
    <row r="139" customFormat="false" ht="15" hidden="false" customHeight="false" outlineLevel="0" collapsed="false">
      <c r="A139" s="55" t="n">
        <f aca="false">+A138+1000</f>
        <v>134000</v>
      </c>
      <c r="B139" s="56" t="n">
        <f aca="false">((A139*$B$6*$B$5+A139)/$B$5)*$L$4</f>
        <v>12013.08325</v>
      </c>
      <c r="C139" s="56" t="n">
        <f aca="false">((A139*$B$6*$C$5+A139)/$C$5)*$L$4</f>
        <v>6345.99991666667</v>
      </c>
      <c r="D139" s="56" t="n">
        <f aca="false">((A139*$B$6*$D$5+A139)/$D$5)*$L$4</f>
        <v>4456.97213888889</v>
      </c>
      <c r="E139" s="56" t="n">
        <f aca="false">((A139*$B$6*$E$5+A139)/$E$5)*$L$4</f>
        <v>3512.45825</v>
      </c>
      <c r="F139" s="56" t="n">
        <f aca="false">((A139*$B$6*$F$5+A139)/$F$5)*$L$4</f>
        <v>2945.74991666667</v>
      </c>
      <c r="G139" s="56" t="n">
        <f aca="false">((A139*$B$6*$G$5+A139)/$G$5)*$L$4</f>
        <v>2567.94436111111</v>
      </c>
      <c r="H139" s="56" t="n">
        <f aca="false">((A139*$B$6*$H$5+A139)/$H$5)*$L$4</f>
        <v>2298.08325</v>
      </c>
      <c r="I139" s="56" t="n">
        <f aca="false">((A139*$B$6*$I$5+A139)/$I$5)*$L$4</f>
        <v>2095.68741666667</v>
      </c>
      <c r="J139" s="56" t="n">
        <f aca="false">((A139*$B$6*$J$5+A139)/$J$5)*$L$4</f>
        <v>1938.26843518518</v>
      </c>
      <c r="K139" s="56" t="n">
        <f aca="false">((A139*$B$6*$K$5+A139)/$K$5)*$L$4</f>
        <v>1812.33325</v>
      </c>
    </row>
    <row r="140" customFormat="false" ht="15" hidden="false" customHeight="false" outlineLevel="0" collapsed="false">
      <c r="A140" s="55" t="n">
        <f aca="false">+A139+1000</f>
        <v>135000</v>
      </c>
      <c r="B140" s="56" t="n">
        <f aca="false">((A140*$B$6*$B$5+A140)/$B$5)*$L$4</f>
        <v>12102.733125</v>
      </c>
      <c r="C140" s="56" t="n">
        <f aca="false">((A140*$B$6*$C$5+A140)/$C$5)*$L$4</f>
        <v>6393.358125</v>
      </c>
      <c r="D140" s="56" t="n">
        <f aca="false">((A140*$B$6*$D$5+A140)/$D$5)*$L$4</f>
        <v>4490.233125</v>
      </c>
      <c r="E140" s="56" t="n">
        <f aca="false">((A140*$B$6*$E$5+A140)/$E$5)*$L$4</f>
        <v>3538.670625</v>
      </c>
      <c r="F140" s="56" t="n">
        <f aca="false">((A140*$B$6*$F$5+A140)/$F$5)*$L$4</f>
        <v>2967.733125</v>
      </c>
      <c r="G140" s="56" t="n">
        <f aca="false">((A140*$B$6*$G$5+A140)/$G$5)*$L$4</f>
        <v>2587.108125</v>
      </c>
      <c r="H140" s="56" t="n">
        <f aca="false">((A140*$B$6*$H$5+A140)/$H$5)*$L$4</f>
        <v>2315.233125</v>
      </c>
      <c r="I140" s="56" t="n">
        <f aca="false">((A140*$B$6*$I$5+A140)/$I$5)*$L$4</f>
        <v>2111.326875</v>
      </c>
      <c r="J140" s="56" t="n">
        <f aca="false">((A140*$B$6*$J$5+A140)/$J$5)*$L$4</f>
        <v>1952.733125</v>
      </c>
      <c r="K140" s="56" t="n">
        <f aca="false">((A140*$B$6*$K$5+A140)/$K$5)*$L$4</f>
        <v>1825.858125</v>
      </c>
    </row>
    <row r="141" customFormat="false" ht="15" hidden="false" customHeight="false" outlineLevel="0" collapsed="false">
      <c r="A141" s="55" t="n">
        <f aca="false">+A140+1000</f>
        <v>136000</v>
      </c>
      <c r="B141" s="56" t="n">
        <f aca="false">((A141*$B$6*$B$5+A141)/$B$5)*$L$4</f>
        <v>12192.383</v>
      </c>
      <c r="C141" s="56" t="n">
        <f aca="false">((A141*$B$6*$C$5+A141)/$C$5)*$L$4</f>
        <v>6440.71633333333</v>
      </c>
      <c r="D141" s="56" t="n">
        <f aca="false">((A141*$B$6*$D$5+A141)/$D$5)*$L$4</f>
        <v>4523.49411111111</v>
      </c>
      <c r="E141" s="56" t="n">
        <f aca="false">((A141*$B$6*$E$5+A141)/$E$5)*$L$4</f>
        <v>3564.883</v>
      </c>
      <c r="F141" s="56" t="n">
        <f aca="false">((A141*$B$6*$F$5+A141)/$F$5)*$L$4</f>
        <v>2989.71633333333</v>
      </c>
      <c r="G141" s="56" t="n">
        <f aca="false">((A141*$B$6*$G$5+A141)/$G$5)*$L$4</f>
        <v>2606.27188888889</v>
      </c>
      <c r="H141" s="56" t="n">
        <f aca="false">((A141*$B$6*$H$5+A141)/$H$5)*$L$4</f>
        <v>2332.383</v>
      </c>
      <c r="I141" s="56" t="n">
        <f aca="false">((A141*$B$6*$I$5+A141)/$I$5)*$L$4</f>
        <v>2126.96633333333</v>
      </c>
      <c r="J141" s="56" t="n">
        <f aca="false">((A141*$B$6*$J$5+A141)/$J$5)*$L$4</f>
        <v>1967.19781481481</v>
      </c>
      <c r="K141" s="56" t="n">
        <f aca="false">((A141*$B$6*$K$5+A141)/$K$5)*$L$4</f>
        <v>1839.383</v>
      </c>
    </row>
    <row r="142" customFormat="false" ht="15" hidden="false" customHeight="false" outlineLevel="0" collapsed="false">
      <c r="A142" s="55" t="n">
        <f aca="false">+A141+1000</f>
        <v>137000</v>
      </c>
      <c r="B142" s="56" t="n">
        <f aca="false">((A142*$B$6*$B$5+A142)/$B$5)*$L$4</f>
        <v>12282.032875</v>
      </c>
      <c r="C142" s="56" t="n">
        <f aca="false">((A142*$B$6*$C$5+A142)/$C$5)*$L$4</f>
        <v>6488.07454166667</v>
      </c>
      <c r="D142" s="56" t="n">
        <f aca="false">((A142*$B$6*$D$5+A142)/$D$5)*$L$4</f>
        <v>4556.75509722222</v>
      </c>
      <c r="E142" s="56" t="n">
        <f aca="false">((A142*$B$6*$E$5+A142)/$E$5)*$L$4</f>
        <v>3591.095375</v>
      </c>
      <c r="F142" s="56" t="n">
        <f aca="false">((A142*$B$6*$F$5+A142)/$F$5)*$L$4</f>
        <v>3011.69954166667</v>
      </c>
      <c r="G142" s="56" t="n">
        <f aca="false">((A142*$B$6*$G$5+A142)/$G$5)*$L$4</f>
        <v>2625.43565277778</v>
      </c>
      <c r="H142" s="56" t="n">
        <f aca="false">((A142*$B$6*$H$5+A142)/$H$5)*$L$4</f>
        <v>2349.532875</v>
      </c>
      <c r="I142" s="56" t="n">
        <f aca="false">((A142*$B$6*$I$5+A142)/$I$5)*$L$4</f>
        <v>2142.60579166667</v>
      </c>
      <c r="J142" s="56" t="n">
        <f aca="false">((A142*$B$6*$J$5+A142)/$J$5)*$L$4</f>
        <v>1981.66250462963</v>
      </c>
      <c r="K142" s="56" t="n">
        <f aca="false">((A142*$B$6*$K$5+A142)/$K$5)*$L$4</f>
        <v>1852.907875</v>
      </c>
    </row>
    <row r="143" customFormat="false" ht="15" hidden="false" customHeight="false" outlineLevel="0" collapsed="false">
      <c r="A143" s="55" t="n">
        <f aca="false">+A142+1000</f>
        <v>138000</v>
      </c>
      <c r="B143" s="56" t="n">
        <f aca="false">((A143*$B$6*$B$5+A143)/$B$5)*$L$4</f>
        <v>12371.68275</v>
      </c>
      <c r="C143" s="56" t="n">
        <f aca="false">((A143*$B$6*$C$5+A143)/$C$5)*$L$4</f>
        <v>6535.43275</v>
      </c>
      <c r="D143" s="56" t="n">
        <f aca="false">((A143*$B$6*$D$5+A143)/$D$5)*$L$4</f>
        <v>4590.01608333333</v>
      </c>
      <c r="E143" s="56" t="n">
        <f aca="false">((A143*$B$6*$E$5+A143)/$E$5)*$L$4</f>
        <v>3617.30775</v>
      </c>
      <c r="F143" s="56" t="n">
        <f aca="false">((A143*$B$6*$F$5+A143)/$F$5)*$L$4</f>
        <v>3033.68275</v>
      </c>
      <c r="G143" s="56" t="n">
        <f aca="false">((A143*$B$6*$G$5+A143)/$G$5)*$L$4</f>
        <v>2644.59941666667</v>
      </c>
      <c r="H143" s="56" t="n">
        <f aca="false">((A143*$B$6*$H$5+A143)/$H$5)*$L$4</f>
        <v>2366.68275</v>
      </c>
      <c r="I143" s="56" t="n">
        <f aca="false">((A143*$B$6*$I$5+A143)/$I$5)*$L$4</f>
        <v>2158.24525</v>
      </c>
      <c r="J143" s="56" t="n">
        <f aca="false">((A143*$B$6*$J$5+A143)/$J$5)*$L$4</f>
        <v>1996.12719444444</v>
      </c>
      <c r="K143" s="56" t="n">
        <f aca="false">((A143*$B$6*$K$5+A143)/$K$5)*$L$4</f>
        <v>1866.43275</v>
      </c>
    </row>
    <row r="144" customFormat="false" ht="15" hidden="false" customHeight="false" outlineLevel="0" collapsed="false">
      <c r="A144" s="55" t="n">
        <f aca="false">+A143+1000</f>
        <v>139000</v>
      </c>
      <c r="B144" s="56" t="n">
        <f aca="false">((A144*$B$6*$B$5+A144)/$B$5)*$L$4</f>
        <v>12461.332625</v>
      </c>
      <c r="C144" s="56" t="n">
        <f aca="false">((A144*$B$6*$C$5+A144)/$C$5)*$L$4</f>
        <v>6582.79095833333</v>
      </c>
      <c r="D144" s="56" t="n">
        <f aca="false">((A144*$B$6*$D$5+A144)/$D$5)*$L$4</f>
        <v>4623.27706944444</v>
      </c>
      <c r="E144" s="56" t="n">
        <f aca="false">((A144*$B$6*$E$5+A144)/$E$5)*$L$4</f>
        <v>3643.520125</v>
      </c>
      <c r="F144" s="56" t="n">
        <f aca="false">((A144*$B$6*$F$5+A144)/$F$5)*$L$4</f>
        <v>3055.66595833333</v>
      </c>
      <c r="G144" s="56" t="n">
        <f aca="false">((A144*$B$6*$G$5+A144)/$G$5)*$L$4</f>
        <v>2663.76318055556</v>
      </c>
      <c r="H144" s="56" t="n">
        <f aca="false">((A144*$B$6*$H$5+A144)/$H$5)*$L$4</f>
        <v>2383.832625</v>
      </c>
      <c r="I144" s="56" t="n">
        <f aca="false">((A144*$B$6*$I$5+A144)/$I$5)*$L$4</f>
        <v>2173.88470833333</v>
      </c>
      <c r="J144" s="56" t="n">
        <f aca="false">((A144*$B$6*$J$5+A144)/$J$5)*$L$4</f>
        <v>2010.59188425926</v>
      </c>
      <c r="K144" s="56" t="n">
        <f aca="false">((A144*$B$6*$K$5+A144)/$K$5)*$L$4</f>
        <v>1879.957625</v>
      </c>
    </row>
    <row r="145" customFormat="false" ht="15" hidden="false" customHeight="false" outlineLevel="0" collapsed="false">
      <c r="A145" s="55" t="n">
        <f aca="false">+A144+1000</f>
        <v>140000</v>
      </c>
      <c r="B145" s="56" t="n">
        <f aca="false">((A145*$B$6*$B$5+A145)/$B$5)*$L$4</f>
        <v>12550.9825</v>
      </c>
      <c r="C145" s="56" t="n">
        <f aca="false">((A145*$B$6*$C$5+A145)/$C$5)*$L$4</f>
        <v>6630.14916666667</v>
      </c>
      <c r="D145" s="56" t="n">
        <f aca="false">((A145*$B$6*$D$5+A145)/$D$5)*$L$4</f>
        <v>4656.53805555556</v>
      </c>
      <c r="E145" s="56" t="n">
        <f aca="false">((A145*$B$6*$E$5+A145)/$E$5)*$L$4</f>
        <v>3669.7325</v>
      </c>
      <c r="F145" s="56" t="n">
        <f aca="false">((A145*$B$6*$F$5+A145)/$F$5)*$L$4</f>
        <v>3077.64916666667</v>
      </c>
      <c r="G145" s="56" t="n">
        <f aca="false">((A145*$B$6*$G$5+A145)/$G$5)*$L$4</f>
        <v>2682.92694444444</v>
      </c>
      <c r="H145" s="56" t="n">
        <f aca="false">((A145*$B$6*$H$5+A145)/$H$5)*$L$4</f>
        <v>2400.9825</v>
      </c>
      <c r="I145" s="56" t="n">
        <f aca="false">((A145*$B$6*$I$5+A145)/$I$5)*$L$4</f>
        <v>2189.52416666667</v>
      </c>
      <c r="J145" s="56" t="n">
        <f aca="false">((A145*$B$6*$J$5+A145)/$J$5)*$L$4</f>
        <v>2025.05657407407</v>
      </c>
      <c r="K145" s="56" t="n">
        <f aca="false">((A145*$B$6*$K$5+A145)/$K$5)*$L$4</f>
        <v>1893.4825</v>
      </c>
    </row>
    <row r="146" customFormat="false" ht="15" hidden="false" customHeight="false" outlineLevel="0" collapsed="false">
      <c r="A146" s="55" t="n">
        <f aca="false">+A145+1000</f>
        <v>141000</v>
      </c>
      <c r="B146" s="56" t="n">
        <f aca="false">((A146*$B$6*$B$5+A146)/$B$5)*$L$4</f>
        <v>12640.632375</v>
      </c>
      <c r="C146" s="56" t="n">
        <f aca="false">((A146*$B$6*$C$5+A146)/$C$5)*$L$4</f>
        <v>6677.507375</v>
      </c>
      <c r="D146" s="56" t="n">
        <f aca="false">((A146*$B$6*$D$5+A146)/$D$5)*$L$4</f>
        <v>4689.79904166667</v>
      </c>
      <c r="E146" s="56" t="n">
        <f aca="false">((A146*$B$6*$E$5+A146)/$E$5)*$L$4</f>
        <v>3695.944875</v>
      </c>
      <c r="F146" s="56" t="n">
        <f aca="false">((A146*$B$6*$F$5+A146)/$F$5)*$L$4</f>
        <v>3099.632375</v>
      </c>
      <c r="G146" s="56" t="n">
        <f aca="false">((A146*$B$6*$G$5+A146)/$G$5)*$L$4</f>
        <v>2702.09070833333</v>
      </c>
      <c r="H146" s="56" t="n">
        <f aca="false">((A146*$B$6*$H$5+A146)/$H$5)*$L$4</f>
        <v>2418.132375</v>
      </c>
      <c r="I146" s="56" t="n">
        <f aca="false">((A146*$B$6*$I$5+A146)/$I$5)*$L$4</f>
        <v>2205.163625</v>
      </c>
      <c r="J146" s="56" t="n">
        <f aca="false">((A146*$B$6*$J$5+A146)/$J$5)*$L$4</f>
        <v>2039.52126388889</v>
      </c>
      <c r="K146" s="56" t="n">
        <f aca="false">((A146*$B$6*$K$5+A146)/$K$5)*$L$4</f>
        <v>1907.007375</v>
      </c>
    </row>
    <row r="147" customFormat="false" ht="15" hidden="false" customHeight="false" outlineLevel="0" collapsed="false">
      <c r="A147" s="55" t="n">
        <f aca="false">+A146+1000</f>
        <v>142000</v>
      </c>
      <c r="B147" s="56" t="n">
        <f aca="false">((A147*$B$6*$B$5+A147)/$B$5)*$L$4</f>
        <v>12730.28225</v>
      </c>
      <c r="C147" s="56" t="n">
        <f aca="false">((A147*$B$6*$C$5+A147)/$C$5)*$L$4</f>
        <v>6724.86558333333</v>
      </c>
      <c r="D147" s="56" t="n">
        <f aca="false">((A147*$B$6*$D$5+A147)/$D$5)*$L$4</f>
        <v>4723.06002777778</v>
      </c>
      <c r="E147" s="56" t="n">
        <f aca="false">((A147*$B$6*$E$5+A147)/$E$5)*$L$4</f>
        <v>3722.15725</v>
      </c>
      <c r="F147" s="56" t="n">
        <f aca="false">((A147*$B$6*$F$5+A147)/$F$5)*$L$4</f>
        <v>3121.61558333333</v>
      </c>
      <c r="G147" s="56" t="n">
        <f aca="false">((A147*$B$6*$G$5+A147)/$G$5)*$L$4</f>
        <v>2721.25447222222</v>
      </c>
      <c r="H147" s="56" t="n">
        <f aca="false">((A147*$B$6*$H$5+A147)/$H$5)*$L$4</f>
        <v>2435.28225</v>
      </c>
      <c r="I147" s="56" t="n">
        <f aca="false">((A147*$B$6*$I$5+A147)/$I$5)*$L$4</f>
        <v>2220.80308333333</v>
      </c>
      <c r="J147" s="56" t="n">
        <f aca="false">((A147*$B$6*$J$5+A147)/$J$5)*$L$4</f>
        <v>2053.9859537037</v>
      </c>
      <c r="K147" s="56" t="n">
        <f aca="false">((A147*$B$6*$K$5+A147)/$K$5)*$L$4</f>
        <v>1920.53225</v>
      </c>
    </row>
    <row r="148" customFormat="false" ht="15" hidden="false" customHeight="false" outlineLevel="0" collapsed="false">
      <c r="A148" s="55" t="n">
        <f aca="false">+A147+1000</f>
        <v>143000</v>
      </c>
      <c r="B148" s="56" t="n">
        <f aca="false">((A148*$B$6*$B$5+A148)/$B$5)*$L$4</f>
        <v>12819.932125</v>
      </c>
      <c r="C148" s="56" t="n">
        <f aca="false">((A148*$B$6*$C$5+A148)/$C$5)*$L$4</f>
        <v>6772.22379166667</v>
      </c>
      <c r="D148" s="56" t="n">
        <f aca="false">((A148*$B$6*$D$5+A148)/$D$5)*$L$4</f>
        <v>4756.32101388889</v>
      </c>
      <c r="E148" s="56" t="n">
        <f aca="false">((A148*$B$6*$E$5+A148)/$E$5)*$L$4</f>
        <v>3748.369625</v>
      </c>
      <c r="F148" s="56" t="n">
        <f aca="false">((A148*$B$6*$F$5+A148)/$F$5)*$L$4</f>
        <v>3143.59879166667</v>
      </c>
      <c r="G148" s="56" t="n">
        <f aca="false">((A148*$B$6*$G$5+A148)/$G$5)*$L$4</f>
        <v>2740.41823611111</v>
      </c>
      <c r="H148" s="56" t="n">
        <f aca="false">((A148*$B$6*$H$5+A148)/$H$5)*$L$4</f>
        <v>2452.432125</v>
      </c>
      <c r="I148" s="56" t="n">
        <f aca="false">((A148*$B$6*$I$5+A148)/$I$5)*$L$4</f>
        <v>2236.44254166667</v>
      </c>
      <c r="J148" s="56" t="n">
        <f aca="false">((A148*$B$6*$J$5+A148)/$J$5)*$L$4</f>
        <v>2068.45064351852</v>
      </c>
      <c r="K148" s="56" t="n">
        <f aca="false">((A148*$B$6*$K$5+A148)/$K$5)*$L$4</f>
        <v>1934.057125</v>
      </c>
    </row>
    <row r="149" customFormat="false" ht="15" hidden="false" customHeight="false" outlineLevel="0" collapsed="false">
      <c r="A149" s="55" t="n">
        <f aca="false">+A148+1000</f>
        <v>144000</v>
      </c>
      <c r="B149" s="56" t="n">
        <f aca="false">((A149*$B$6*$B$5+A149)/$B$5)*$L$4</f>
        <v>12909.582</v>
      </c>
      <c r="C149" s="56" t="n">
        <f aca="false">((A149*$B$6*$C$5+A149)/$C$5)*$L$4</f>
        <v>6819.582</v>
      </c>
      <c r="D149" s="56" t="n">
        <f aca="false">((A149*$B$6*$D$5+A149)/$D$5)*$L$4</f>
        <v>4789.582</v>
      </c>
      <c r="E149" s="56" t="n">
        <f aca="false">((A149*$B$6*$E$5+A149)/$E$5)*$L$4</f>
        <v>3774.582</v>
      </c>
      <c r="F149" s="56" t="n">
        <f aca="false">((A149*$B$6*$F$5+A149)/$F$5)*$L$4</f>
        <v>3165.582</v>
      </c>
      <c r="G149" s="56" t="n">
        <f aca="false">((A149*$B$6*$G$5+A149)/$G$5)*$L$4</f>
        <v>2759.582</v>
      </c>
      <c r="H149" s="56" t="n">
        <f aca="false">((A149*$B$6*$H$5+A149)/$H$5)*$L$4</f>
        <v>2469.582</v>
      </c>
      <c r="I149" s="56" t="n">
        <f aca="false">((A149*$B$6*$I$5+A149)/$I$5)*$L$4</f>
        <v>2252.082</v>
      </c>
      <c r="J149" s="56" t="n">
        <f aca="false">((A149*$B$6*$J$5+A149)/$J$5)*$L$4</f>
        <v>2082.91533333333</v>
      </c>
      <c r="K149" s="56" t="n">
        <f aca="false">((A149*$B$6*$K$5+A149)/$K$5)*$L$4</f>
        <v>1947.582</v>
      </c>
    </row>
    <row r="150" customFormat="false" ht="15" hidden="false" customHeight="false" outlineLevel="0" collapsed="false">
      <c r="A150" s="55" t="n">
        <f aca="false">+A149+1000</f>
        <v>145000</v>
      </c>
      <c r="B150" s="56" t="n">
        <f aca="false">((A150*$B$6*$B$5+A150)/$B$5)*$L$4</f>
        <v>12999.231875</v>
      </c>
      <c r="C150" s="56" t="n">
        <f aca="false">((A150*$B$6*$C$5+A150)/$C$5)*$L$4</f>
        <v>6866.94020833333</v>
      </c>
      <c r="D150" s="56" t="n">
        <f aca="false">((A150*$B$6*$D$5+A150)/$D$5)*$L$4</f>
        <v>4822.84298611111</v>
      </c>
      <c r="E150" s="56" t="n">
        <f aca="false">((A150*$B$6*$E$5+A150)/$E$5)*$L$4</f>
        <v>3800.794375</v>
      </c>
      <c r="F150" s="56" t="n">
        <f aca="false">((A150*$B$6*$F$5+A150)/$F$5)*$L$4</f>
        <v>3187.56520833333</v>
      </c>
      <c r="G150" s="56" t="n">
        <f aca="false">((A150*$B$6*$G$5+A150)/$G$5)*$L$4</f>
        <v>2778.74576388889</v>
      </c>
      <c r="H150" s="56" t="n">
        <f aca="false">((A150*$B$6*$H$5+A150)/$H$5)*$L$4</f>
        <v>2486.731875</v>
      </c>
      <c r="I150" s="56" t="n">
        <f aca="false">((A150*$B$6*$I$5+A150)/$I$5)*$L$4</f>
        <v>2267.72145833333</v>
      </c>
      <c r="J150" s="56" t="n">
        <f aca="false">((A150*$B$6*$J$5+A150)/$J$5)*$L$4</f>
        <v>2097.38002314815</v>
      </c>
      <c r="K150" s="56" t="n">
        <f aca="false">((A150*$B$6*$K$5+A150)/$K$5)*$L$4</f>
        <v>1961.106875</v>
      </c>
    </row>
    <row r="151" customFormat="false" ht="15" hidden="false" customHeight="false" outlineLevel="0" collapsed="false">
      <c r="A151" s="55" t="n">
        <f aca="false">+A150+1000</f>
        <v>146000</v>
      </c>
      <c r="B151" s="56" t="n">
        <f aca="false">((A151*$B$6*$B$5+A151)/$B$5)*$L$4</f>
        <v>13088.88175</v>
      </c>
      <c r="C151" s="56" t="n">
        <f aca="false">((A151*$B$6*$C$5+A151)/$C$5)*$L$4</f>
        <v>6914.29841666667</v>
      </c>
      <c r="D151" s="56" t="n">
        <f aca="false">((A151*$B$6*$D$5+A151)/$D$5)*$L$4</f>
        <v>4856.10397222222</v>
      </c>
      <c r="E151" s="56" t="n">
        <f aca="false">((A151*$B$6*$E$5+A151)/$E$5)*$L$4</f>
        <v>3827.00675</v>
      </c>
      <c r="F151" s="56" t="n">
        <f aca="false">((A151*$B$6*$F$5+A151)/$F$5)*$L$4</f>
        <v>3209.54841666667</v>
      </c>
      <c r="G151" s="56" t="n">
        <f aca="false">((A151*$B$6*$G$5+A151)/$G$5)*$L$4</f>
        <v>2797.90952777778</v>
      </c>
      <c r="H151" s="56" t="n">
        <f aca="false">((A151*$B$6*$H$5+A151)/$H$5)*$L$4</f>
        <v>2503.88175</v>
      </c>
      <c r="I151" s="56" t="n">
        <f aca="false">((A151*$B$6*$I$5+A151)/$I$5)*$L$4</f>
        <v>2283.36091666667</v>
      </c>
      <c r="J151" s="56" t="n">
        <f aca="false">((A151*$B$6*$J$5+A151)/$J$5)*$L$4</f>
        <v>2111.84471296296</v>
      </c>
      <c r="K151" s="56" t="n">
        <f aca="false">((A151*$B$6*$K$5+A151)/$K$5)*$L$4</f>
        <v>1974.63175</v>
      </c>
    </row>
    <row r="152" customFormat="false" ht="15" hidden="false" customHeight="false" outlineLevel="0" collapsed="false">
      <c r="A152" s="55" t="n">
        <f aca="false">+A151+1000</f>
        <v>147000</v>
      </c>
      <c r="B152" s="56" t="n">
        <f aca="false">((A152*$B$6*$B$5+A152)/$B$5)*$L$4</f>
        <v>13178.531625</v>
      </c>
      <c r="C152" s="56" t="n">
        <f aca="false">((A152*$B$6*$C$5+A152)/$C$5)*$L$4</f>
        <v>6961.656625</v>
      </c>
      <c r="D152" s="56" t="n">
        <f aca="false">((A152*$B$6*$D$5+A152)/$D$5)*$L$4</f>
        <v>4889.36495833333</v>
      </c>
      <c r="E152" s="56" t="n">
        <f aca="false">((A152*$B$6*$E$5+A152)/$E$5)*$L$4</f>
        <v>3853.219125</v>
      </c>
      <c r="F152" s="56" t="n">
        <f aca="false">((A152*$B$6*$F$5+A152)/$F$5)*$L$4</f>
        <v>3231.531625</v>
      </c>
      <c r="G152" s="56" t="n">
        <f aca="false">((A152*$B$6*$G$5+A152)/$G$5)*$L$4</f>
        <v>2817.07329166667</v>
      </c>
      <c r="H152" s="56" t="n">
        <f aca="false">((A152*$B$6*$H$5+A152)/$H$5)*$L$4</f>
        <v>2521.031625</v>
      </c>
      <c r="I152" s="56" t="n">
        <f aca="false">((A152*$B$6*$I$5+A152)/$I$5)*$L$4</f>
        <v>2299.000375</v>
      </c>
      <c r="J152" s="56" t="n">
        <f aca="false">((A152*$B$6*$J$5+A152)/$J$5)*$L$4</f>
        <v>2126.30940277778</v>
      </c>
      <c r="K152" s="56" t="n">
        <f aca="false">((A152*$B$6*$K$5+A152)/$K$5)*$L$4</f>
        <v>1988.156625</v>
      </c>
    </row>
    <row r="153" customFormat="false" ht="15" hidden="false" customHeight="false" outlineLevel="0" collapsed="false">
      <c r="A153" s="55" t="n">
        <f aca="false">+A152+1000</f>
        <v>148000</v>
      </c>
      <c r="B153" s="56" t="n">
        <f aca="false">((A153*$B$6*$B$5+A153)/$B$5)*$L$4</f>
        <v>13268.1815</v>
      </c>
      <c r="C153" s="56" t="n">
        <f aca="false">((A153*$B$6*$C$5+A153)/$C$5)*$L$4</f>
        <v>7009.01483333333</v>
      </c>
      <c r="D153" s="56" t="n">
        <f aca="false">((A153*$B$6*$D$5+A153)/$D$5)*$L$4</f>
        <v>4922.62594444444</v>
      </c>
      <c r="E153" s="56" t="n">
        <f aca="false">((A153*$B$6*$E$5+A153)/$E$5)*$L$4</f>
        <v>3879.4315</v>
      </c>
      <c r="F153" s="56" t="n">
        <f aca="false">((A153*$B$6*$F$5+A153)/$F$5)*$L$4</f>
        <v>3253.51483333333</v>
      </c>
      <c r="G153" s="56" t="n">
        <f aca="false">((A153*$B$6*$G$5+A153)/$G$5)*$L$4</f>
        <v>2836.23705555556</v>
      </c>
      <c r="H153" s="56" t="n">
        <f aca="false">((A153*$B$6*$H$5+A153)/$H$5)*$L$4</f>
        <v>2538.1815</v>
      </c>
      <c r="I153" s="56" t="n">
        <f aca="false">((A153*$B$6*$I$5+A153)/$I$5)*$L$4</f>
        <v>2314.63983333333</v>
      </c>
      <c r="J153" s="56" t="n">
        <f aca="false">((A153*$B$6*$J$5+A153)/$J$5)*$L$4</f>
        <v>2140.77409259259</v>
      </c>
      <c r="K153" s="56" t="n">
        <f aca="false">((A153*$B$6*$K$5+A153)/$K$5)*$L$4</f>
        <v>2001.6815</v>
      </c>
    </row>
    <row r="154" customFormat="false" ht="15" hidden="false" customHeight="false" outlineLevel="0" collapsed="false">
      <c r="A154" s="55" t="n">
        <f aca="false">+A153+1000</f>
        <v>149000</v>
      </c>
      <c r="B154" s="56" t="n">
        <f aca="false">((A154*$B$6*$B$5+A154)/$B$5)*$L$4</f>
        <v>13357.831375</v>
      </c>
      <c r="C154" s="56" t="n">
        <f aca="false">((A154*$B$6*$C$5+A154)/$C$5)*$L$4</f>
        <v>7056.37304166667</v>
      </c>
      <c r="D154" s="56" t="n">
        <f aca="false">((A154*$B$6*$D$5+A154)/$D$5)*$L$4</f>
        <v>4955.88693055556</v>
      </c>
      <c r="E154" s="56" t="n">
        <f aca="false">((A154*$B$6*$E$5+A154)/$E$5)*$L$4</f>
        <v>3905.643875</v>
      </c>
      <c r="F154" s="56" t="n">
        <f aca="false">((A154*$B$6*$F$5+A154)/$F$5)*$L$4</f>
        <v>3275.49804166667</v>
      </c>
      <c r="G154" s="56" t="n">
        <f aca="false">((A154*$B$6*$G$5+A154)/$G$5)*$L$4</f>
        <v>2855.40081944444</v>
      </c>
      <c r="H154" s="56" t="n">
        <f aca="false">((A154*$B$6*$H$5+A154)/$H$5)*$L$4</f>
        <v>2555.331375</v>
      </c>
      <c r="I154" s="56" t="n">
        <f aca="false">((A154*$B$6*$I$5+A154)/$I$5)*$L$4</f>
        <v>2330.27929166667</v>
      </c>
      <c r="J154" s="56" t="n">
        <f aca="false">((A154*$B$6*$J$5+A154)/$J$5)*$L$4</f>
        <v>2155.23878240741</v>
      </c>
      <c r="K154" s="56" t="n">
        <f aca="false">((A154*$B$6*$K$5+A154)/$K$5)*$L$4</f>
        <v>2015.206375</v>
      </c>
    </row>
    <row r="155" customFormat="false" ht="15" hidden="false" customHeight="false" outlineLevel="0" collapsed="false">
      <c r="A155" s="55" t="n">
        <f aca="false">+A154+1000</f>
        <v>150000</v>
      </c>
      <c r="B155" s="56" t="n">
        <f aca="false">((A155*$B$6*$B$5+A155)/$B$5)*$L$4</f>
        <v>13447.48125</v>
      </c>
      <c r="C155" s="56" t="n">
        <f aca="false">((A155*$B$6*$C$5+A155)/$C$5)*$L$4</f>
        <v>7103.73125</v>
      </c>
      <c r="D155" s="56" t="n">
        <f aca="false">((A155*$B$6*$D$5+A155)/$D$5)*$L$4</f>
        <v>4989.14791666667</v>
      </c>
      <c r="E155" s="56" t="n">
        <f aca="false">((A155*$B$6*$E$5+A155)/$E$5)*$L$4</f>
        <v>3931.85625</v>
      </c>
      <c r="F155" s="56" t="n">
        <f aca="false">((A155*$B$6*$F$5+A155)/$F$5)*$L$4</f>
        <v>3297.48125</v>
      </c>
      <c r="G155" s="56" t="n">
        <f aca="false">((A155*$B$6*$G$5+A155)/$G$5)*$L$4</f>
        <v>2874.56458333333</v>
      </c>
      <c r="H155" s="56" t="n">
        <f aca="false">((A155*$B$6*$H$5+A155)/$H$5)*$L$4</f>
        <v>2572.48125</v>
      </c>
      <c r="I155" s="56" t="n">
        <f aca="false">((A155*$B$6*$I$5+A155)/$I$5)*$L$4</f>
        <v>2345.91875</v>
      </c>
      <c r="J155" s="56" t="n">
        <f aca="false">((A155*$B$6*$J$5+A155)/$J$5)*$L$4</f>
        <v>2169.70347222222</v>
      </c>
      <c r="K155" s="56" t="n">
        <f aca="false">((A155*$B$6*$K$5+A155)/$K$5)*$L$4</f>
        <v>2028.73125</v>
      </c>
    </row>
  </sheetData>
  <sheetProtection sheet="true" password="cc55" objects="true" scenarios="true"/>
  <mergeCells count="4">
    <mergeCell ref="A1:K1"/>
    <mergeCell ref="A2:K2"/>
    <mergeCell ref="A3:K3"/>
    <mergeCell ref="B6:K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LibreOffice/4.4.0.3$Windows_x86 LibreOffice_project/de093506bcdc5fafd9023ee680b8c60e3e0645d7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2015-05-05T03:55:37Z</dcterms:created>
  <dc:creator>Owner</dc:creator>
  <dc:language>en-US</dc:language>
  <cp:lastModifiedBy>Charles</cp:lastModifiedBy>
  <cp:lastPrinted>2015-05-05T09:21:29Z</cp:lastPrinted>
  <dcterms:modified xsi:type="dcterms:W3CDTF">2016-10-28T15:17:40Z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